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Page1_1" sheetId="1" r:id="rId1"/>
  </sheets>
  <definedNames>
    <definedName name="_xlnm.Print_Titles" localSheetId="0">'Page1_1'!$1:$7</definedName>
  </definedNames>
  <calcPr fullCalcOnLoad="1"/>
</workbook>
</file>

<file path=xl/sharedStrings.xml><?xml version="1.0" encoding="utf-8"?>
<sst xmlns="http://schemas.openxmlformats.org/spreadsheetml/2006/main" count="460" uniqueCount="458">
  <si>
    <t>Categorical Fund Report</t>
  </si>
  <si>
    <t>Row #</t>
  </si>
  <si>
    <t>LEA</t>
  </si>
  <si>
    <t>District Name</t>
  </si>
  <si>
    <t>Beginning Balance</t>
  </si>
  <si>
    <t>State Revenue</t>
  </si>
  <si>
    <t>Other Revenue</t>
  </si>
  <si>
    <t>Transfers In</t>
  </si>
  <si>
    <t>Expenditures</t>
  </si>
  <si>
    <t>Transfers Out</t>
  </si>
  <si>
    <t>Ending Balance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</si>
  <si>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</si>
  <si>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</si>
  <si>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</si>
  <si>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</si>
  <si>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</si>
  <si>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</si>
  <si>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0202000</t>
  </si>
  <si>
    <t>FOUNTAIN HILL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</si>
  <si>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</si>
  <si>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</si>
  <si>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</si>
  <si>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</si>
  <si>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</si>
  <si>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</si>
  <si>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</si>
  <si>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</si>
  <si>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</si>
  <si>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</si>
  <si>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</si>
  <si>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</si>
  <si>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</si>
  <si>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</si>
  <si>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</si>
  <si>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</si>
  <si>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</si>
  <si>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</si>
  <si>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</si>
  <si>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</si>
  <si>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</si>
  <si>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</si>
  <si>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</si>
  <si>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</si>
  <si>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</si>
  <si>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</si>
  <si>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</si>
  <si>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</si>
  <si>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0505000</t>
  </si>
  <si>
    <t>VALLEY SPRINGS SCHOOL DISTRICT</t>
  </si>
  <si>
    <t>0506000</t>
  </si>
  <si>
    <t>LEAD HILL SCHOOL DISTRICT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</si>
  <si>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</si>
  <si>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</si>
  <si>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</si>
  <si>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</si>
  <si>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</si>
  <si>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</si>
  <si>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</si>
  <si>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</si>
  <si>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</si>
  <si>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</si>
  <si>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</si>
  <si>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</si>
  <si>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</si>
  <si>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</si>
  <si>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</si>
  <si>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DISTRICT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</si>
  <si>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</si>
  <si>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</si>
  <si>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</si>
  <si>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</si>
  <si>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</si>
  <si>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</si>
  <si>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</si>
  <si>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</si>
  <si>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</si>
  <si>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</si>
  <si>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</si>
  <si>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</si>
  <si>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</si>
  <si>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</si>
  <si>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</si>
  <si>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DISTRICT</t>
  </si>
  <si>
    <t>1303000</t>
  </si>
  <si>
    <t>RISON SCHOOL DISTRICT</t>
  </si>
  <si>
    <t>1305000</t>
  </si>
  <si>
    <t>CLEVELAND COUNTY SCHOOL DIST.</t>
  </si>
  <si>
    <t>1402000</t>
  </si>
  <si>
    <t>MAGNOLIA SCHOOL DISTRICT</t>
  </si>
  <si>
    <t>1404000</t>
  </si>
  <si>
    <t>TAYLOR SCHOOL DISTRICT</t>
  </si>
  <si>
    <t>1407000</t>
  </si>
  <si>
    <t>WALKER SCHOOL DISTRICT</t>
  </si>
  <si>
    <t>1408000</t>
  </si>
  <si>
    <t>EMERSON-TAYLOR SCHOOL DISTRICT</t>
  </si>
  <si>
    <t>1505000</t>
  </si>
  <si>
    <t>WONDERVIEW SCHOOL DISTRICT</t>
  </si>
  <si>
    <t>1507000</t>
  </si>
  <si>
    <t>SO. CONWAY CO. SCHOOL DISTRICT</t>
  </si>
  <si>
    <t>1520000</t>
  </si>
  <si>
    <t>ARCH FORD EDUC. SERVICE CO-OP</t>
  </si>
  <si>
    <t>1602000</t>
  </si>
  <si>
    <t>WESTSIDE CONS. SCHOOL DISTRICT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</si>
  <si>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</si>
  <si>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</si>
  <si>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</si>
  <si>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</si>
  <si>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</si>
  <si>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</si>
  <si>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</si>
  <si>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</si>
  <si>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</si>
  <si>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</si>
  <si>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</si>
  <si>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</si>
  <si>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</si>
  <si>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</si>
  <si>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</si>
  <si>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</si>
  <si>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</si>
  <si>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</si>
  <si>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</si>
  <si>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</si>
  <si>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1803000</t>
  </si>
  <si>
    <t>WEST MEMPHIS SCHOOL DISTRICT</t>
  </si>
  <si>
    <t>1804000</t>
  </si>
  <si>
    <t>MARION SCHOOL DISTRICT</t>
  </si>
  <si>
    <t>1901000</t>
  </si>
  <si>
    <t>CROSS COUNTY SCHOOL DISTRICT</t>
  </si>
  <si>
    <t>1903000</t>
  </si>
  <si>
    <t>PARKIN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</si>
  <si>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</si>
  <si>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</si>
  <si>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</si>
  <si>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</si>
  <si>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</si>
  <si>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</si>
  <si>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</si>
  <si>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</si>
  <si>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</si>
  <si>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</si>
  <si>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</si>
  <si>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</si>
  <si>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</si>
  <si>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</si>
  <si>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</si>
  <si>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</si>
  <si>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</si>
  <si>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</si>
  <si>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</si>
  <si>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</si>
  <si>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</si>
  <si>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DIST.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</si>
  <si>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</si>
  <si>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</si>
  <si>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</si>
  <si>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</si>
  <si>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</si>
  <si>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</si>
  <si>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</si>
  <si>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</si>
  <si>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2405000</t>
  </si>
  <si>
    <t>PLEASANT VIEW SCHOOL DISTRICT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</si>
  <si>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</si>
  <si>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</si>
  <si>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</si>
  <si>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</si>
  <si>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</si>
  <si>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</si>
  <si>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</si>
  <si>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SCH. DIST.</t>
  </si>
  <si>
    <t>2602000</t>
  </si>
  <si>
    <t>FOUNTAIN LAKE SCHOOL DISTRICT</t>
  </si>
  <si>
    <t>2603000</t>
  </si>
  <si>
    <t>HOT SPRINGS SCHOOL DISTRICT</t>
  </si>
  <si>
    <t>2606000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</si>
  <si>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</si>
  <si>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</si>
  <si>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</si>
  <si>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</si>
  <si>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</si>
  <si>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</si>
  <si>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</si>
  <si>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CO. TECH SCHOOL DIST.</t>
  </si>
  <si>
    <t>2808000</t>
  </si>
  <si>
    <t>PARAGOULD SCHOOL DISTRICT</t>
  </si>
  <si>
    <t>2903000</t>
  </si>
  <si>
    <t>HOPE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</si>
  <si>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</si>
  <si>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</si>
  <si>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</si>
  <si>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</si>
  <si>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</si>
  <si>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</si>
  <si>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</si>
  <si>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</si>
  <si>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3104000</t>
  </si>
  <si>
    <t>MINERAL SPRINGS SCHOOL DIST.</t>
  </si>
  <si>
    <t>3105000</t>
  </si>
  <si>
    <t>NASHVILLE SCHOOL DISTRICT</t>
  </si>
  <si>
    <t>3106000</t>
  </si>
  <si>
    <t>UMPIRE SCHOOL DISTRICT</t>
  </si>
  <si>
    <t>3201000</t>
  </si>
  <si>
    <t>BATESVILLE SCHOOL DISTRICT</t>
  </si>
  <si>
    <t>3206000</t>
  </si>
  <si>
    <t>NEWARK SCHOOL DISTRICT</t>
  </si>
  <si>
    <t>3209000</t>
  </si>
  <si>
    <t>SOUTHSIDE SCHOOL DISTRICT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</si>
  <si>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</si>
  <si>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</si>
  <si>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</si>
  <si>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</si>
  <si>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</si>
  <si>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</si>
  <si>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3306000</t>
  </si>
  <si>
    <t>IZARD CO. CONS. SCHOOL DIST.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</si>
  <si>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</si>
  <si>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</si>
  <si>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</si>
  <si>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</si>
  <si>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</si>
  <si>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</si>
  <si>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</si>
  <si>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</si>
  <si>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</si>
  <si>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</si>
  <si>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</si>
  <si>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</si>
  <si>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3520000</t>
  </si>
  <si>
    <t>ARK. RIVER EDUC. SERVICE CNTR.</t>
  </si>
  <si>
    <t>3601000</t>
  </si>
  <si>
    <t>CLARKSVILLE SCHOOL DISTRICT</t>
  </si>
  <si>
    <t>3604000</t>
  </si>
  <si>
    <t>LAMAR SCHOOL DISTRICT</t>
  </si>
  <si>
    <t>3606000</t>
  </si>
  <si>
    <t>WESTSIDE SCHOOL DISTRICT</t>
  </si>
  <si>
    <t>3701000</t>
  </si>
  <si>
    <t>BRADLEY SCHOOL DISTRICT</t>
  </si>
  <si>
    <t>3704000</t>
  </si>
  <si>
    <t>LAFAYETTE COUNTY SCHOOL DISTRI</t>
  </si>
  <si>
    <t>3804000</t>
  </si>
  <si>
    <t>HOXIE SCHOOL DISTRICT</t>
  </si>
  <si>
    <t>3808000</t>
  </si>
  <si>
    <t>WALNUT RIDGE SCHOOL DISTRICT</t>
  </si>
  <si>
    <t>3820000</t>
  </si>
  <si>
    <t>NORTHEAST ARK. EDUC. CO-OP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</si>
  <si>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</si>
  <si>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</si>
  <si>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</si>
  <si>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</si>
  <si>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</si>
  <si>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</si>
  <si>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</si>
  <si>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</si>
  <si>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</si>
  <si>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</si>
  <si>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</si>
  <si>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</si>
  <si>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4301000</t>
  </si>
  <si>
    <t>LONOKE SCHOOL DISTRICT</t>
  </si>
  <si>
    <t>4302000</t>
  </si>
  <si>
    <t>ENGLAND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</si>
  <si>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</si>
  <si>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</si>
  <si>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</si>
  <si>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</si>
  <si>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</si>
  <si>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</si>
  <si>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</si>
  <si>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</si>
  <si>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4503000</t>
  </si>
  <si>
    <t>MARION COUNTY SCHOOL DISTRICT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</si>
  <si>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</si>
  <si>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</si>
  <si>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</si>
  <si>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</si>
  <si>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</si>
  <si>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</si>
  <si>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4702000</t>
  </si>
  <si>
    <t>BLYTHEVILLE SCHOOL DISTRICT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</si>
  <si>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</si>
  <si>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</si>
  <si>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</si>
  <si>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</si>
  <si>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</si>
  <si>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</si>
  <si>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</si>
  <si>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</si>
  <si>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</si>
  <si>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</si>
  <si>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</si>
  <si>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</si>
  <si>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</si>
  <si>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</si>
  <si>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5102000</t>
  </si>
  <si>
    <t>JASPER SCHOOL DISTRICT</t>
  </si>
  <si>
    <t>5103000</t>
  </si>
  <si>
    <t>MOUNT JUDEA SCHOOL DISTRICT</t>
  </si>
  <si>
    <t>5106000</t>
  </si>
  <si>
    <t>DEER/MT. JUDEA SCHOOL DISTRICT</t>
  </si>
  <si>
    <t>5204000</t>
  </si>
  <si>
    <t>CAMDEN FAIRVIEW SCHOOL DIST.</t>
  </si>
  <si>
    <t>5205000</t>
  </si>
  <si>
    <t>HARMONY GROVE SCHOOL DISTRICT</t>
  </si>
  <si>
    <t>5303000</t>
  </si>
  <si>
    <t>PERRYVILLE SCHOOL DISTRICT</t>
  </si>
  <si>
    <t>5402000</t>
  </si>
  <si>
    <t>ELAINE SCHOOL DISTRICT</t>
  </si>
  <si>
    <t>5403000</t>
  </si>
  <si>
    <t>HELENA/ W.HELENA SCHOOL DIST.</t>
  </si>
  <si>
    <t>5404000</t>
  </si>
  <si>
    <t>MARVELL SCHOOL DISTRICT</t>
  </si>
  <si>
    <t>5420000</t>
  </si>
  <si>
    <t>GREAT RIVERS EDUC. SERV. CO-OP</t>
  </si>
  <si>
    <t>5504000</t>
  </si>
  <si>
    <t>MURFREESBORO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</si>
  <si>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</si>
  <si>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</si>
  <si>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</si>
  <si>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</si>
  <si>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</si>
  <si>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</si>
  <si>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5620000</t>
  </si>
  <si>
    <t>CROWLEY'S RIDGE EDUCATION COOP</t>
  </si>
  <si>
    <t>5703000</t>
  </si>
  <si>
    <t>MENA SCHOOL DISTRICT</t>
  </si>
  <si>
    <t>5705000</t>
  </si>
  <si>
    <t>WICKES SCHOOL DISTRICT</t>
  </si>
  <si>
    <t>5706000</t>
  </si>
  <si>
    <t>OUACHITA RIVER SCHOOL DISTRICT</t>
  </si>
  <si>
    <t>5801000</t>
  </si>
  <si>
    <t>ATKINS SCHOOL DISTRICT</t>
  </si>
  <si>
    <t>5802000</t>
  </si>
  <si>
    <t>DOVER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</si>
  <si>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</si>
  <si>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</si>
  <si>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</si>
  <si>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</si>
  <si>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</si>
  <si>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</si>
  <si>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5902000</t>
  </si>
  <si>
    <t>DEVALLS BLUFF SCHOOL DISTRICT</t>
  </si>
  <si>
    <t>6001000</t>
  </si>
  <si>
    <t>LITTLE ROCK SCHOOL DISTRICT</t>
  </si>
  <si>
    <t>6002000</t>
  </si>
  <si>
    <t>N. LITTLE ROCK SCHOOL DISTRICT</t>
  </si>
  <si>
    <t>6003000</t>
  </si>
  <si>
    <t>PULASKI CO. SPEC. SCHOOL DIST.</t>
  </si>
  <si>
    <t>6101000</t>
  </si>
  <si>
    <t>BIGGERS-REYNO SCHOOL DISTRICT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</si>
  <si>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</si>
  <si>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</si>
  <si>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</si>
  <si>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</si>
  <si>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</si>
  <si>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</si>
  <si>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6202000</t>
  </si>
  <si>
    <t>HUGHES SCHOOL DISTRICT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</si>
  <si>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</si>
  <si>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</si>
  <si>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</si>
  <si>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</si>
  <si>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</si>
  <si>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</si>
  <si>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</si>
  <si>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</si>
  <si>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</si>
  <si>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</si>
  <si>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</si>
  <si>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</si>
  <si>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</si>
  <si>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</si>
  <si>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</si>
  <si>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</si>
  <si>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</si>
  <si>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</si>
  <si>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</si>
  <si>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</si>
  <si>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</si>
  <si>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</si>
  <si>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</si>
  <si>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</si>
  <si>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</si>
  <si>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6704000</t>
  </si>
  <si>
    <t>LOCKESBURG SCHOOL DISTRICT</t>
  </si>
  <si>
    <t>6802000</t>
  </si>
  <si>
    <t>CAVE CITY SCHOOL DISTRICT</t>
  </si>
  <si>
    <t>6804000</t>
  </si>
  <si>
    <t>HIGHLAND SCHOOL DISTRICT</t>
  </si>
  <si>
    <t>6806000</t>
  </si>
  <si>
    <t>TWIN RIVERS SCHOOL DISTRICT</t>
  </si>
  <si>
    <t>6901000</t>
  </si>
  <si>
    <t>MOUNTAIN VIEW SCHOOL DISTRICT</t>
  </si>
  <si>
    <t>7001000</t>
  </si>
  <si>
    <t>EL DORADO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</si>
  <si>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</si>
  <si>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</si>
  <si>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</si>
  <si>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</si>
  <si>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</si>
  <si>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</si>
  <si>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</si>
  <si>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</si>
  <si>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</si>
  <si>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</si>
  <si>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</si>
  <si>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</si>
  <si>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</si>
  <si>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SCHOOL DISTRICT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</si>
  <si>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</si>
  <si>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</si>
  <si>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</si>
  <si>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</si>
  <si>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</si>
  <si>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</si>
  <si>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</si>
  <si>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</si>
  <si>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</si>
  <si>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</si>
  <si>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</si>
  <si>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</si>
  <si>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</si>
  <si>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</si>
  <si>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</si>
  <si>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</si>
  <si>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</si>
  <si>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</si>
  <si>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</si>
  <si>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</si>
  <si>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</si>
  <si>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</si>
  <si>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</si>
  <si>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</si>
  <si>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</si>
  <si>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</si>
  <si>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7308000</t>
  </si>
  <si>
    <t>MCRAE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</si>
  <si>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</si>
  <si>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</si>
  <si>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</si>
  <si>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</si>
  <si>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</si>
  <si>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</si>
  <si>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</si>
  <si>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</si>
  <si>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</si>
  <si>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</si>
  <si>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</si>
  <si>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</si>
  <si>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</si>
  <si>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</si>
  <si>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All Districts Totals</t>
  </si>
  <si>
    <r>
      <rPr>
        <sz val="10"/>
        <color indexed="8"/>
        <rFont val="Andale WT"/>
        <family val="2"/>
      </rPr>
      <t xml:space="preserve">- </t>
    </r>
    <r>
      <rPr>
        <sz val="10"/>
        <color indexed="8"/>
        <rFont val="Andale WT"/>
        <family val="2"/>
      </rPr>
      <t>1</t>
    </r>
    <r>
      <rPr>
        <sz val="10"/>
        <color indexed="8"/>
        <rFont val="Andale WT"/>
        <family val="2"/>
      </rPr>
      <t xml:space="preserve"> -</t>
    </r>
  </si>
  <si>
    <t>Arkansas Department of Education</t>
  </si>
  <si>
    <t>Arkansas Public School Computer Network</t>
  </si>
  <si>
    <t>Funds 1275, 2275</t>
  </si>
  <si>
    <t>Fiscal Year 2004/2005</t>
  </si>
  <si>
    <t>ALE Fund Report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</si>
</sst>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([$$-409]#,##0.00\)"/>
    <numFmt numFmtId="165" formatCode="mmm\ d\,\ yyyy"/>
    <numFmt numFmtId="166" formatCode="[$-409]dddd\,\ mmmm\ dd\,\ yyyy"/>
    <numFmt numFmtId="167" formatCode="[$-409]mmmm\ d\,\ yyyy;@"/>
  </numFmts>
  <fonts count="46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Andale WT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ndale WT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ndale WT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E3F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/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wrapText="1"/>
    </xf>
    <xf numFmtId="0" fontId="41" fillId="0" borderId="11" xfId="0" applyFont="1" applyBorder="1" applyAlignment="1">
      <alignment vertical="top"/>
    </xf>
    <xf numFmtId="4" fontId="41" fillId="0" borderId="10" xfId="0" applyNumberFormat="1" applyFont="1" applyBorder="1" applyAlignment="1">
      <alignment horizontal="right" vertical="top"/>
    </xf>
    <xf numFmtId="4" fontId="41" fillId="0" borderId="12" xfId="0" applyNumberFormat="1" applyFont="1" applyBorder="1" applyAlignment="1">
      <alignment horizontal="right" vertical="top"/>
    </xf>
    <xf numFmtId="4" fontId="41" fillId="0" borderId="13" xfId="0" applyNumberFormat="1" applyFont="1" applyBorder="1" applyAlignment="1">
      <alignment horizontal="right" vertical="top"/>
    </xf>
    <xf numFmtId="4" fontId="42" fillId="0" borderId="14" xfId="0" applyNumberFormat="1" applyFont="1" applyBorder="1" applyAlignment="1">
      <alignment horizontal="right" vertical="center"/>
    </xf>
    <xf numFmtId="40" fontId="43" fillId="0" borderId="0" xfId="0" applyNumberFormat="1" applyFont="1" applyAlignment="1">
      <alignment/>
    </xf>
    <xf numFmtId="40" fontId="42" fillId="33" borderId="10" xfId="0" applyNumberFormat="1" applyFont="1" applyFill="1" applyBorder="1" applyAlignment="1">
      <alignment horizontal="center" wrapText="1"/>
    </xf>
    <xf numFmtId="40" fontId="42" fillId="0" borderId="10" xfId="0" applyNumberFormat="1" applyFont="1" applyBorder="1" applyAlignment="1">
      <alignment horizontal="right" vertical="top"/>
    </xf>
    <xf numFmtId="40" fontId="42" fillId="0" borderId="12" xfId="0" applyNumberFormat="1" applyFont="1" applyBorder="1" applyAlignment="1">
      <alignment horizontal="right" vertical="top"/>
    </xf>
    <xf numFmtId="40" fontId="42" fillId="0" borderId="13" xfId="0" applyNumberFormat="1" applyFont="1" applyBorder="1" applyAlignment="1">
      <alignment horizontal="right" vertical="top"/>
    </xf>
    <xf numFmtId="40" fontId="42" fillId="0" borderId="14" xfId="0" applyNumberFormat="1" applyFont="1" applyBorder="1" applyAlignment="1">
      <alignment horizontal="right" vertical="center"/>
    </xf>
    <xf numFmtId="40" fontId="42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7" fontId="41" fillId="0" borderId="17" xfId="0" applyNumberFormat="1" applyFont="1" applyBorder="1" applyAlignment="1">
      <alignment horizontal="center" vertical="top"/>
    </xf>
    <xf numFmtId="167" fontId="0" fillId="0" borderId="17" xfId="0" applyNumberFormat="1" applyBorder="1" applyAlignment="1">
      <alignment horizontal="center"/>
    </xf>
    <xf numFmtId="0" fontId="41" fillId="0" borderId="0" xfId="0" applyFont="1" applyAlignment="1">
      <alignment horizontal="center" vertical="top"/>
    </xf>
    <xf numFmtId="19" fontId="41" fillId="0" borderId="0" xfId="0" applyNumberFormat="1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8" sqref="M8:M229"/>
    </sheetView>
  </sheetViews>
  <sheetFormatPr defaultColWidth="9.140625" defaultRowHeight="12.75" customHeight="1"/>
  <cols>
    <col min="1" max="1" width="5.28125" style="0" customWidth="1"/>
    <col min="2" max="2" width="9.00390625" style="0" bestFit="1" customWidth="1"/>
    <col min="3" max="3" width="36.00390625" style="0" customWidth="1"/>
    <col min="4" max="4" width="15.00390625" style="0" customWidth="1"/>
    <col min="5" max="5" width="15.8515625" style="0" bestFit="1" customWidth="1"/>
    <col min="6" max="6" width="14.7109375" style="0" bestFit="1" customWidth="1"/>
    <col min="7" max="8" width="15.8515625" style="0" bestFit="1" customWidth="1"/>
    <col min="9" max="9" width="14.7109375" style="0" bestFit="1" customWidth="1"/>
    <col min="10" max="10" width="15.8515625" style="10" bestFit="1" customWidth="1"/>
    <col min="13" max="13" width="13.28125" style="18" customWidth="1"/>
  </cols>
  <sheetData>
    <row r="1" spans="1:13" s="3" customFormat="1" ht="12.75" customHeight="1">
      <c r="A1" s="19" t="s">
        <v>453</v>
      </c>
      <c r="B1" s="19"/>
      <c r="C1" s="19"/>
      <c r="D1" s="19"/>
      <c r="J1" s="10"/>
      <c r="M1" s="18"/>
    </row>
    <row r="2" spans="1:13" s="3" customFormat="1" ht="12.75" customHeight="1">
      <c r="A2" s="19" t="s">
        <v>454</v>
      </c>
      <c r="B2" s="19"/>
      <c r="C2" s="19"/>
      <c r="D2" s="19"/>
      <c r="J2" s="10"/>
      <c r="M2" s="18"/>
    </row>
    <row r="3" spans="1:13" s="3" customFormat="1" ht="12.75" customHeight="1">
      <c r="A3" s="19" t="s">
        <v>457</v>
      </c>
      <c r="B3" s="19"/>
      <c r="C3" s="19"/>
      <c r="D3" s="19"/>
      <c r="J3" s="10"/>
      <c r="M3" s="18"/>
    </row>
    <row r="4" spans="1:13" s="3" customFormat="1" ht="12.75" customHeight="1">
      <c r="A4" s="19" t="s">
        <v>455</v>
      </c>
      <c r="B4" s="19"/>
      <c r="C4" s="19"/>
      <c r="D4" s="19"/>
      <c r="J4" s="10"/>
      <c r="M4" s="18"/>
    </row>
    <row r="5" spans="1:13" s="3" customFormat="1" ht="12.75" customHeight="1">
      <c r="A5" s="19" t="s">
        <v>456</v>
      </c>
      <c r="B5" s="19"/>
      <c r="C5" s="19"/>
      <c r="D5" s="19"/>
      <c r="J5" s="10"/>
      <c r="M5" s="18"/>
    </row>
    <row r="6" spans="1:10" ht="12.75" customHeight="1" thickBot="1">
      <c r="A6" s="20" t="s">
        <v>0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25.5" customHeight="1" thickBot="1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1" t="s">
        <v>10</v>
      </c>
    </row>
    <row r="8" spans="1:13" ht="12.75" customHeight="1" thickBot="1">
      <c r="A8" s="1">
        <v>1</v>
      </c>
      <c r="B8" s="2" t="s">
        <v>11</v>
      </c>
      <c r="C8" s="2" t="s">
        <v>12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12">
        <v>0</v>
      </c>
      <c r="M8" s="18">
        <f>D8+E8+F8+G8-H8-I8</f>
        <v>0</v>
      </c>
    </row>
    <row r="9" spans="1:13" ht="12.75" customHeight="1">
      <c r="A9" s="1">
        <v>2</v>
      </c>
      <c r="B9" s="2" t="s">
        <v>13</v>
      </c>
      <c r="C9" s="2" t="s">
        <v>14</v>
      </c>
      <c r="D9" s="6">
        <v>12862</v>
      </c>
      <c r="E9" s="6">
        <v>81250</v>
      </c>
      <c r="F9" s="6">
        <v>0</v>
      </c>
      <c r="G9" s="6">
        <v>53163.6</v>
      </c>
      <c r="H9" s="6">
        <v>98116.75</v>
      </c>
      <c r="I9" s="6">
        <v>49158.85</v>
      </c>
      <c r="J9" s="12">
        <v>0</v>
      </c>
      <c r="M9" s="18">
        <f aca="true" t="shared" si="0" ref="M9:M72">D9+E9+F9+G9-H9-I9</f>
        <v>0</v>
      </c>
    </row>
    <row r="10" spans="1:13" ht="12.75" customHeight="1">
      <c r="A10" s="1">
        <v>3</v>
      </c>
      <c r="B10" s="2" t="s">
        <v>15</v>
      </c>
      <c r="C10" s="2" t="s">
        <v>16</v>
      </c>
      <c r="D10" s="6">
        <v>0</v>
      </c>
      <c r="E10" s="6">
        <v>94250</v>
      </c>
      <c r="F10" s="6">
        <v>0</v>
      </c>
      <c r="G10" s="6">
        <v>115975.68</v>
      </c>
      <c r="H10" s="6">
        <v>122383.67</v>
      </c>
      <c r="I10" s="6">
        <v>87842.01</v>
      </c>
      <c r="J10" s="12">
        <v>0</v>
      </c>
      <c r="M10" s="18">
        <f t="shared" si="0"/>
        <v>0</v>
      </c>
    </row>
    <row r="11" spans="1:13" ht="12.75" customHeight="1">
      <c r="A11" s="1">
        <v>4</v>
      </c>
      <c r="B11" s="2" t="s">
        <v>17</v>
      </c>
      <c r="C11" s="2" t="s">
        <v>18</v>
      </c>
      <c r="D11" s="17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16">
        <v>0</v>
      </c>
      <c r="M11" s="18">
        <f t="shared" si="0"/>
        <v>0</v>
      </c>
    </row>
    <row r="12" spans="1:13" ht="12.75" customHeight="1">
      <c r="A12" s="1">
        <v>5</v>
      </c>
      <c r="B12" s="2" t="s">
        <v>19</v>
      </c>
      <c r="C12" s="2" t="s">
        <v>20</v>
      </c>
      <c r="D12" s="6">
        <v>0</v>
      </c>
      <c r="E12" s="6">
        <v>16250</v>
      </c>
      <c r="F12" s="6">
        <v>3465</v>
      </c>
      <c r="G12" s="6">
        <v>0</v>
      </c>
      <c r="H12" s="6">
        <v>0</v>
      </c>
      <c r="I12" s="6">
        <v>19715</v>
      </c>
      <c r="J12" s="12">
        <v>0</v>
      </c>
      <c r="M12" s="18">
        <f t="shared" si="0"/>
        <v>0</v>
      </c>
    </row>
    <row r="13" spans="1:13" ht="12.75" customHeight="1">
      <c r="A13" s="1">
        <v>6</v>
      </c>
      <c r="B13" s="2" t="s">
        <v>21</v>
      </c>
      <c r="C13" s="2" t="s">
        <v>22</v>
      </c>
      <c r="D13" s="6">
        <v>0</v>
      </c>
      <c r="E13" s="6">
        <v>22750</v>
      </c>
      <c r="F13" s="6">
        <v>0</v>
      </c>
      <c r="G13" s="6">
        <v>0</v>
      </c>
      <c r="H13" s="6">
        <v>0</v>
      </c>
      <c r="I13" s="6">
        <v>22750</v>
      </c>
      <c r="J13" s="12">
        <v>0</v>
      </c>
      <c r="M13" s="18">
        <f t="shared" si="0"/>
        <v>0</v>
      </c>
    </row>
    <row r="14" spans="1:13" ht="12.75" customHeight="1">
      <c r="A14" s="1">
        <v>7</v>
      </c>
      <c r="B14" s="2" t="s">
        <v>23</v>
      </c>
      <c r="C14" s="2" t="s">
        <v>24</v>
      </c>
      <c r="D14" s="6">
        <v>0</v>
      </c>
      <c r="E14" s="6">
        <v>339625</v>
      </c>
      <c r="F14" s="6">
        <v>0</v>
      </c>
      <c r="G14" s="6">
        <v>713064.57</v>
      </c>
      <c r="H14" s="6">
        <v>866429.57</v>
      </c>
      <c r="I14" s="6">
        <v>186260</v>
      </c>
      <c r="J14" s="12">
        <v>0</v>
      </c>
      <c r="M14" s="18">
        <f t="shared" si="0"/>
        <v>0</v>
      </c>
    </row>
    <row r="15" spans="1:13" ht="12.75" customHeight="1">
      <c r="A15" s="1">
        <v>8</v>
      </c>
      <c r="B15" s="2" t="s">
        <v>25</v>
      </c>
      <c r="C15" s="2" t="s">
        <v>26</v>
      </c>
      <c r="D15" s="6">
        <v>514</v>
      </c>
      <c r="E15" s="6">
        <v>3250</v>
      </c>
      <c r="F15" s="6">
        <v>0</v>
      </c>
      <c r="G15" s="6">
        <v>0</v>
      </c>
      <c r="H15" s="6">
        <v>2193.78</v>
      </c>
      <c r="I15" s="6">
        <v>0</v>
      </c>
      <c r="J15" s="12">
        <v>1570.22</v>
      </c>
      <c r="M15" s="18">
        <f t="shared" si="0"/>
        <v>1570.2199999999998</v>
      </c>
    </row>
    <row r="16" spans="1:13" ht="12.75" customHeight="1">
      <c r="A16" s="1">
        <v>9</v>
      </c>
      <c r="B16" s="2" t="s">
        <v>27</v>
      </c>
      <c r="C16" s="2" t="s">
        <v>28</v>
      </c>
      <c r="D16" s="6">
        <v>6688</v>
      </c>
      <c r="E16" s="6">
        <v>42250</v>
      </c>
      <c r="F16" s="6">
        <v>0</v>
      </c>
      <c r="G16" s="6">
        <v>83427.47</v>
      </c>
      <c r="H16" s="6">
        <v>90894.92</v>
      </c>
      <c r="I16" s="6">
        <v>41470.55</v>
      </c>
      <c r="J16" s="12">
        <v>0</v>
      </c>
      <c r="M16" s="18">
        <f t="shared" si="0"/>
        <v>0</v>
      </c>
    </row>
    <row r="17" spans="1:13" ht="12.75" customHeight="1">
      <c r="A17" s="1">
        <v>10</v>
      </c>
      <c r="B17" s="2" t="s">
        <v>29</v>
      </c>
      <c r="C17" s="2" t="s">
        <v>30</v>
      </c>
      <c r="D17" s="6">
        <v>8746</v>
      </c>
      <c r="E17" s="6">
        <v>55250</v>
      </c>
      <c r="F17" s="6">
        <v>0</v>
      </c>
      <c r="G17" s="6">
        <v>0</v>
      </c>
      <c r="H17" s="6">
        <v>63996</v>
      </c>
      <c r="I17" s="6">
        <v>0</v>
      </c>
      <c r="J17" s="12">
        <v>0</v>
      </c>
      <c r="M17" s="18">
        <f t="shared" si="0"/>
        <v>0</v>
      </c>
    </row>
    <row r="18" spans="1:13" ht="12.75" customHeight="1">
      <c r="A18" s="1">
        <v>11</v>
      </c>
      <c r="B18" s="2" t="s">
        <v>31</v>
      </c>
      <c r="C18" s="2" t="s">
        <v>32</v>
      </c>
      <c r="D18" s="6">
        <v>0</v>
      </c>
      <c r="E18" s="6">
        <v>35750</v>
      </c>
      <c r="F18" s="6">
        <v>0</v>
      </c>
      <c r="G18" s="6">
        <v>46515.25</v>
      </c>
      <c r="H18" s="6">
        <v>82265.25</v>
      </c>
      <c r="I18" s="6">
        <v>0</v>
      </c>
      <c r="J18" s="12">
        <v>0</v>
      </c>
      <c r="M18" s="18">
        <f t="shared" si="0"/>
        <v>0</v>
      </c>
    </row>
    <row r="19" spans="1:13" ht="12.75" customHeight="1">
      <c r="A19" s="1">
        <v>12</v>
      </c>
      <c r="B19" s="2" t="s">
        <v>33</v>
      </c>
      <c r="C19" s="2" t="s">
        <v>34</v>
      </c>
      <c r="D19" s="6">
        <v>0</v>
      </c>
      <c r="E19" s="6">
        <v>74750</v>
      </c>
      <c r="F19" s="6">
        <v>0</v>
      </c>
      <c r="G19" s="6">
        <v>37234.14</v>
      </c>
      <c r="H19" s="6">
        <v>66916.75</v>
      </c>
      <c r="I19" s="6">
        <v>37234.14</v>
      </c>
      <c r="J19" s="12">
        <v>7833.25</v>
      </c>
      <c r="M19" s="18">
        <f t="shared" si="0"/>
        <v>7833.25</v>
      </c>
    </row>
    <row r="20" spans="1:13" ht="12.75" customHeight="1">
      <c r="A20" s="1">
        <v>13</v>
      </c>
      <c r="B20" s="2" t="s">
        <v>35</v>
      </c>
      <c r="C20" s="2" t="s">
        <v>36</v>
      </c>
      <c r="D20" s="6">
        <v>0</v>
      </c>
      <c r="E20" s="6">
        <v>474500</v>
      </c>
      <c r="F20" s="6">
        <v>0</v>
      </c>
      <c r="G20" s="6">
        <v>572051.89</v>
      </c>
      <c r="H20" s="6">
        <v>807764.28</v>
      </c>
      <c r="I20" s="6">
        <v>238787.61</v>
      </c>
      <c r="J20" s="12">
        <v>0</v>
      </c>
      <c r="M20" s="18">
        <f t="shared" si="0"/>
        <v>0</v>
      </c>
    </row>
    <row r="21" spans="1:13" ht="12.75" customHeight="1">
      <c r="A21" s="1">
        <v>14</v>
      </c>
      <c r="B21" s="2" t="s">
        <v>37</v>
      </c>
      <c r="C21" s="2" t="s">
        <v>38</v>
      </c>
      <c r="D21" s="6">
        <v>0</v>
      </c>
      <c r="E21" s="6">
        <v>198250</v>
      </c>
      <c r="F21" s="6">
        <v>0</v>
      </c>
      <c r="G21" s="6">
        <v>56129.77</v>
      </c>
      <c r="H21" s="6">
        <v>254379.77</v>
      </c>
      <c r="I21" s="6">
        <v>0</v>
      </c>
      <c r="J21" s="12">
        <v>0</v>
      </c>
      <c r="M21" s="18">
        <f t="shared" si="0"/>
        <v>0</v>
      </c>
    </row>
    <row r="22" spans="1:13" ht="12.75" customHeight="1">
      <c r="A22" s="1">
        <v>15</v>
      </c>
      <c r="B22" s="2" t="s">
        <v>39</v>
      </c>
      <c r="C22" s="2" t="s">
        <v>40</v>
      </c>
      <c r="D22" s="6">
        <v>1905</v>
      </c>
      <c r="E22" s="6">
        <v>0</v>
      </c>
      <c r="F22" s="6">
        <v>0</v>
      </c>
      <c r="G22" s="6">
        <v>0</v>
      </c>
      <c r="H22" s="6">
        <v>1905</v>
      </c>
      <c r="I22" s="6">
        <v>0</v>
      </c>
      <c r="J22" s="12">
        <v>0</v>
      </c>
      <c r="M22" s="18">
        <f t="shared" si="0"/>
        <v>0</v>
      </c>
    </row>
    <row r="23" spans="1:13" ht="12.75" customHeight="1">
      <c r="A23" s="1">
        <v>16</v>
      </c>
      <c r="B23" s="2" t="s">
        <v>41</v>
      </c>
      <c r="C23" s="2" t="s">
        <v>42</v>
      </c>
      <c r="D23" s="6">
        <v>280.25</v>
      </c>
      <c r="E23" s="6">
        <v>3250</v>
      </c>
      <c r="F23" s="6">
        <v>0</v>
      </c>
      <c r="G23" s="6">
        <v>0</v>
      </c>
      <c r="H23" s="6">
        <v>0</v>
      </c>
      <c r="I23" s="6">
        <v>0</v>
      </c>
      <c r="J23" s="12">
        <v>3530.25</v>
      </c>
      <c r="M23" s="18">
        <f t="shared" si="0"/>
        <v>3530.25</v>
      </c>
    </row>
    <row r="24" spans="1:13" ht="12.75" customHeight="1">
      <c r="A24" s="1">
        <v>17</v>
      </c>
      <c r="B24" s="2" t="s">
        <v>43</v>
      </c>
      <c r="C24" s="2" t="s">
        <v>44</v>
      </c>
      <c r="D24" s="6">
        <v>35935.28</v>
      </c>
      <c r="E24" s="6">
        <v>53625</v>
      </c>
      <c r="F24" s="6">
        <v>0</v>
      </c>
      <c r="G24" s="6">
        <v>0</v>
      </c>
      <c r="H24" s="6">
        <v>11624.5</v>
      </c>
      <c r="I24" s="6">
        <v>38000</v>
      </c>
      <c r="J24" s="12">
        <v>39935.78</v>
      </c>
      <c r="M24" s="18">
        <f t="shared" si="0"/>
        <v>39935.78</v>
      </c>
    </row>
    <row r="25" spans="1:13" ht="12.75" customHeight="1">
      <c r="A25" s="1">
        <v>18</v>
      </c>
      <c r="B25" s="2" t="s">
        <v>45</v>
      </c>
      <c r="C25" s="2" t="s">
        <v>46</v>
      </c>
      <c r="D25" s="6">
        <v>0</v>
      </c>
      <c r="E25" s="6">
        <v>159250</v>
      </c>
      <c r="F25" s="6">
        <v>0</v>
      </c>
      <c r="G25" s="6">
        <v>239304.09</v>
      </c>
      <c r="H25" s="6">
        <v>339952.03</v>
      </c>
      <c r="I25" s="6">
        <v>239304.09</v>
      </c>
      <c r="J25" s="12">
        <v>-180702.03</v>
      </c>
      <c r="M25" s="18">
        <f t="shared" si="0"/>
        <v>-180702.03000000006</v>
      </c>
    </row>
    <row r="26" spans="1:13" ht="12.75" customHeight="1">
      <c r="A26" s="1">
        <v>19</v>
      </c>
      <c r="B26" s="2" t="s">
        <v>47</v>
      </c>
      <c r="C26" s="2" t="s">
        <v>48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12">
        <v>0</v>
      </c>
      <c r="M26" s="18">
        <f t="shared" si="0"/>
        <v>0</v>
      </c>
    </row>
    <row r="27" spans="1:13" ht="12.75" customHeight="1">
      <c r="A27" s="1">
        <v>20</v>
      </c>
      <c r="B27" s="2" t="s">
        <v>49</v>
      </c>
      <c r="C27" s="2" t="s">
        <v>50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12">
        <v>0</v>
      </c>
      <c r="M27" s="18">
        <f t="shared" si="0"/>
        <v>0</v>
      </c>
    </row>
    <row r="28" spans="1:13" ht="12.75" customHeight="1">
      <c r="A28" s="1">
        <v>21</v>
      </c>
      <c r="B28" s="2" t="s">
        <v>51</v>
      </c>
      <c r="C28" s="2" t="s">
        <v>52</v>
      </c>
      <c r="D28" s="6">
        <v>8661</v>
      </c>
      <c r="E28" s="6">
        <v>26000</v>
      </c>
      <c r="F28" s="6">
        <v>0</v>
      </c>
      <c r="G28" s="6">
        <v>0</v>
      </c>
      <c r="H28" s="6">
        <v>25186.5</v>
      </c>
      <c r="I28" s="6">
        <v>0</v>
      </c>
      <c r="J28" s="12">
        <v>9474.5</v>
      </c>
      <c r="M28" s="18">
        <f t="shared" si="0"/>
        <v>9474.5</v>
      </c>
    </row>
    <row r="29" spans="1:13" ht="12.75" customHeight="1">
      <c r="A29" s="1">
        <v>22</v>
      </c>
      <c r="B29" s="2" t="s">
        <v>53</v>
      </c>
      <c r="C29" s="2" t="s">
        <v>54</v>
      </c>
      <c r="D29" s="6">
        <v>8086.6</v>
      </c>
      <c r="E29" s="6">
        <v>84500</v>
      </c>
      <c r="F29" s="6">
        <v>0</v>
      </c>
      <c r="G29" s="6">
        <v>12916.31</v>
      </c>
      <c r="H29" s="6">
        <v>92530.95</v>
      </c>
      <c r="I29" s="6">
        <v>12916.31</v>
      </c>
      <c r="J29" s="12">
        <v>55.65</v>
      </c>
      <c r="M29" s="18">
        <f t="shared" si="0"/>
        <v>55.65000000000691</v>
      </c>
    </row>
    <row r="30" spans="1:13" ht="12.75" customHeight="1">
      <c r="A30" s="1">
        <v>23</v>
      </c>
      <c r="B30" s="2" t="s">
        <v>55</v>
      </c>
      <c r="C30" s="2" t="s">
        <v>56</v>
      </c>
      <c r="D30" s="6">
        <v>0</v>
      </c>
      <c r="E30" s="6">
        <v>0</v>
      </c>
      <c r="F30" s="6">
        <v>0</v>
      </c>
      <c r="G30" s="6">
        <v>6500</v>
      </c>
      <c r="H30" s="6">
        <v>6500</v>
      </c>
      <c r="I30" s="6">
        <v>0</v>
      </c>
      <c r="J30" s="12">
        <v>0</v>
      </c>
      <c r="M30" s="18">
        <f t="shared" si="0"/>
        <v>0</v>
      </c>
    </row>
    <row r="31" spans="1:13" ht="12.75" customHeight="1">
      <c r="A31" s="1">
        <v>24</v>
      </c>
      <c r="B31" s="2" t="s">
        <v>57</v>
      </c>
      <c r="C31" s="2" t="s">
        <v>58</v>
      </c>
      <c r="D31" s="6">
        <v>0</v>
      </c>
      <c r="E31" s="6">
        <v>74750</v>
      </c>
      <c r="F31" s="6">
        <v>0</v>
      </c>
      <c r="G31" s="6">
        <v>0</v>
      </c>
      <c r="H31" s="6">
        <v>74728.84</v>
      </c>
      <c r="I31" s="6">
        <v>0</v>
      </c>
      <c r="J31" s="12">
        <v>21.16</v>
      </c>
      <c r="M31" s="18">
        <f t="shared" si="0"/>
        <v>21.160000000003492</v>
      </c>
    </row>
    <row r="32" spans="1:13" ht="12.75" customHeight="1">
      <c r="A32" s="1">
        <v>25</v>
      </c>
      <c r="B32" s="2" t="s">
        <v>59</v>
      </c>
      <c r="C32" s="2" t="s">
        <v>60</v>
      </c>
      <c r="D32" s="6">
        <v>0</v>
      </c>
      <c r="E32" s="6">
        <v>37375</v>
      </c>
      <c r="F32" s="6">
        <v>0</v>
      </c>
      <c r="G32" s="6">
        <v>34986.37</v>
      </c>
      <c r="H32" s="6">
        <v>41862.5</v>
      </c>
      <c r="I32" s="6">
        <v>30498.87</v>
      </c>
      <c r="J32" s="12">
        <v>0</v>
      </c>
      <c r="M32" s="18">
        <f t="shared" si="0"/>
        <v>0</v>
      </c>
    </row>
    <row r="33" spans="1:13" ht="12.75" customHeight="1">
      <c r="A33" s="1">
        <v>26</v>
      </c>
      <c r="B33" s="2" t="s">
        <v>61</v>
      </c>
      <c r="C33" s="2" t="s">
        <v>62</v>
      </c>
      <c r="D33" s="6">
        <v>0</v>
      </c>
      <c r="E33" s="6">
        <v>45500</v>
      </c>
      <c r="F33" s="6">
        <v>0</v>
      </c>
      <c r="G33" s="6">
        <v>25620.83</v>
      </c>
      <c r="H33" s="6">
        <v>45500</v>
      </c>
      <c r="I33" s="6">
        <v>25620.83</v>
      </c>
      <c r="J33" s="12">
        <v>0</v>
      </c>
      <c r="M33" s="18">
        <f t="shared" si="0"/>
        <v>0</v>
      </c>
    </row>
    <row r="34" spans="1:13" ht="12.75" customHeight="1">
      <c r="A34" s="1">
        <v>27</v>
      </c>
      <c r="B34" s="2" t="s">
        <v>63</v>
      </c>
      <c r="C34" s="2" t="s">
        <v>64</v>
      </c>
      <c r="D34" s="6">
        <v>0</v>
      </c>
      <c r="E34" s="6">
        <v>65000</v>
      </c>
      <c r="F34" s="6">
        <v>0</v>
      </c>
      <c r="G34" s="6">
        <v>24168.64</v>
      </c>
      <c r="H34" s="6">
        <v>30549.89</v>
      </c>
      <c r="I34" s="6">
        <v>24168.64</v>
      </c>
      <c r="J34" s="12">
        <v>34450.11</v>
      </c>
      <c r="M34" s="18">
        <f t="shared" si="0"/>
        <v>34450.11</v>
      </c>
    </row>
    <row r="35" spans="1:13" ht="12.75" customHeight="1">
      <c r="A35" s="1">
        <v>28</v>
      </c>
      <c r="B35" s="2" t="s">
        <v>65</v>
      </c>
      <c r="C35" s="2" t="s">
        <v>66</v>
      </c>
      <c r="D35" s="6">
        <v>0</v>
      </c>
      <c r="E35" s="6">
        <v>0</v>
      </c>
      <c r="F35" s="6">
        <v>0</v>
      </c>
      <c r="G35" s="6">
        <v>41351.5</v>
      </c>
      <c r="H35" s="6">
        <v>41351.5</v>
      </c>
      <c r="I35" s="6">
        <v>0</v>
      </c>
      <c r="J35" s="12">
        <v>0</v>
      </c>
      <c r="M35" s="18">
        <f t="shared" si="0"/>
        <v>0</v>
      </c>
    </row>
    <row r="36" spans="1:13" ht="12.75" customHeight="1">
      <c r="A36" s="1">
        <v>29</v>
      </c>
      <c r="B36" s="2" t="s">
        <v>67</v>
      </c>
      <c r="C36" s="2" t="s">
        <v>68</v>
      </c>
      <c r="D36" s="6">
        <v>0</v>
      </c>
      <c r="E36" s="6">
        <v>113750</v>
      </c>
      <c r="F36" s="6">
        <v>0</v>
      </c>
      <c r="G36" s="6">
        <v>195119.05</v>
      </c>
      <c r="H36" s="6">
        <v>193827.22</v>
      </c>
      <c r="I36" s="6">
        <v>115041.83</v>
      </c>
      <c r="J36" s="12">
        <v>0</v>
      </c>
      <c r="M36" s="18">
        <f t="shared" si="0"/>
        <v>0</v>
      </c>
    </row>
    <row r="37" spans="1:13" ht="12.75" customHeight="1">
      <c r="A37" s="1">
        <v>30</v>
      </c>
      <c r="B37" s="2" t="s">
        <v>69</v>
      </c>
      <c r="C37" s="2" t="s">
        <v>70</v>
      </c>
      <c r="D37" s="6">
        <v>0</v>
      </c>
      <c r="E37" s="6">
        <v>61750</v>
      </c>
      <c r="F37" s="6">
        <v>0</v>
      </c>
      <c r="G37" s="6">
        <v>56080.92</v>
      </c>
      <c r="H37" s="6">
        <v>61750</v>
      </c>
      <c r="I37" s="6">
        <v>56080.92</v>
      </c>
      <c r="J37" s="12">
        <v>0</v>
      </c>
      <c r="M37" s="18">
        <f t="shared" si="0"/>
        <v>0</v>
      </c>
    </row>
    <row r="38" spans="1:13" ht="12.75" customHeight="1">
      <c r="A38" s="1">
        <v>31</v>
      </c>
      <c r="B38" s="2" t="s">
        <v>71</v>
      </c>
      <c r="C38" s="2" t="s">
        <v>72</v>
      </c>
      <c r="D38" s="6">
        <v>0</v>
      </c>
      <c r="E38" s="6">
        <v>50375</v>
      </c>
      <c r="F38" s="6">
        <v>0</v>
      </c>
      <c r="G38" s="6">
        <v>40975</v>
      </c>
      <c r="H38" s="6">
        <v>49691.1</v>
      </c>
      <c r="I38" s="6">
        <v>40975</v>
      </c>
      <c r="J38" s="12">
        <v>683.9</v>
      </c>
      <c r="M38" s="18">
        <f t="shared" si="0"/>
        <v>683.9000000000015</v>
      </c>
    </row>
    <row r="39" spans="1:13" ht="12.75" customHeight="1">
      <c r="A39" s="1">
        <v>32</v>
      </c>
      <c r="B39" s="2" t="s">
        <v>73</v>
      </c>
      <c r="C39" s="2" t="s">
        <v>74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12">
        <v>0</v>
      </c>
      <c r="M39" s="18">
        <f t="shared" si="0"/>
        <v>0</v>
      </c>
    </row>
    <row r="40" spans="1:13" ht="12.75" customHeight="1">
      <c r="A40" s="1">
        <v>33</v>
      </c>
      <c r="B40" s="2" t="s">
        <v>75</v>
      </c>
      <c r="C40" s="2" t="s">
        <v>76</v>
      </c>
      <c r="D40" s="6">
        <v>0</v>
      </c>
      <c r="E40" s="6">
        <v>0</v>
      </c>
      <c r="F40" s="6">
        <v>0</v>
      </c>
      <c r="G40" s="6">
        <v>0</v>
      </c>
      <c r="H40" s="6">
        <v>7542.2</v>
      </c>
      <c r="I40" s="6">
        <v>0</v>
      </c>
      <c r="J40" s="12">
        <v>-7542.2</v>
      </c>
      <c r="M40" s="18">
        <f t="shared" si="0"/>
        <v>-7542.2</v>
      </c>
    </row>
    <row r="41" spans="1:13" ht="12.75" customHeight="1">
      <c r="A41" s="1">
        <v>34</v>
      </c>
      <c r="B41" s="2" t="s">
        <v>77</v>
      </c>
      <c r="C41" s="2" t="s">
        <v>78</v>
      </c>
      <c r="D41" s="6">
        <v>21486</v>
      </c>
      <c r="E41" s="6">
        <v>84500</v>
      </c>
      <c r="F41" s="6">
        <v>0</v>
      </c>
      <c r="G41" s="6">
        <v>12126.07</v>
      </c>
      <c r="H41" s="6">
        <v>118112.07</v>
      </c>
      <c r="I41" s="6">
        <v>0</v>
      </c>
      <c r="J41" s="12">
        <v>0</v>
      </c>
      <c r="M41" s="18">
        <f t="shared" si="0"/>
        <v>0</v>
      </c>
    </row>
    <row r="42" spans="1:13" ht="12.75" customHeight="1">
      <c r="A42" s="1">
        <v>35</v>
      </c>
      <c r="B42" s="2" t="s">
        <v>79</v>
      </c>
      <c r="C42" s="2" t="s">
        <v>80</v>
      </c>
      <c r="D42" s="6">
        <v>6174</v>
      </c>
      <c r="E42" s="6">
        <v>39000</v>
      </c>
      <c r="F42" s="6">
        <v>0</v>
      </c>
      <c r="G42" s="6">
        <v>0</v>
      </c>
      <c r="H42" s="6">
        <v>60818.49</v>
      </c>
      <c r="I42" s="6">
        <v>0</v>
      </c>
      <c r="J42" s="12">
        <v>-15644.49</v>
      </c>
      <c r="M42" s="18">
        <f t="shared" si="0"/>
        <v>-15644.489999999998</v>
      </c>
    </row>
    <row r="43" spans="1:13" ht="12.75" customHeight="1">
      <c r="A43" s="1">
        <v>36</v>
      </c>
      <c r="B43" s="2" t="s">
        <v>81</v>
      </c>
      <c r="C43" s="2" t="s">
        <v>82</v>
      </c>
      <c r="D43" s="6">
        <v>0</v>
      </c>
      <c r="E43" s="6">
        <v>16250</v>
      </c>
      <c r="F43" s="6">
        <v>0</v>
      </c>
      <c r="G43" s="6">
        <v>0</v>
      </c>
      <c r="H43" s="6">
        <v>16250</v>
      </c>
      <c r="I43" s="6">
        <v>0</v>
      </c>
      <c r="J43" s="12">
        <v>0</v>
      </c>
      <c r="M43" s="18">
        <f t="shared" si="0"/>
        <v>0</v>
      </c>
    </row>
    <row r="44" spans="1:13" ht="12.75" customHeight="1">
      <c r="A44" s="1">
        <v>37</v>
      </c>
      <c r="B44" s="2" t="s">
        <v>83</v>
      </c>
      <c r="C44" s="2" t="s">
        <v>84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16">
        <v>0</v>
      </c>
      <c r="M44" s="18">
        <f t="shared" si="0"/>
        <v>0</v>
      </c>
    </row>
    <row r="45" spans="1:13" ht="12.75" customHeight="1">
      <c r="A45" s="1">
        <v>38</v>
      </c>
      <c r="B45" s="2" t="s">
        <v>85</v>
      </c>
      <c r="C45" s="2" t="s">
        <v>86</v>
      </c>
      <c r="D45" s="6">
        <v>0</v>
      </c>
      <c r="E45" s="6">
        <v>32500</v>
      </c>
      <c r="F45" s="6">
        <v>3601</v>
      </c>
      <c r="G45" s="6">
        <v>0</v>
      </c>
      <c r="H45" s="6">
        <v>0</v>
      </c>
      <c r="I45" s="6">
        <v>0</v>
      </c>
      <c r="J45" s="12">
        <v>36101</v>
      </c>
      <c r="M45" s="18">
        <f t="shared" si="0"/>
        <v>36101</v>
      </c>
    </row>
    <row r="46" spans="1:13" ht="12.75" customHeight="1">
      <c r="A46" s="1">
        <v>39</v>
      </c>
      <c r="B46" s="2" t="s">
        <v>87</v>
      </c>
      <c r="C46" s="2" t="s">
        <v>88</v>
      </c>
      <c r="D46" s="6">
        <v>0</v>
      </c>
      <c r="E46" s="6">
        <v>53625</v>
      </c>
      <c r="F46" s="6">
        <v>0</v>
      </c>
      <c r="G46" s="6">
        <v>25000</v>
      </c>
      <c r="H46" s="6">
        <v>27567.5</v>
      </c>
      <c r="I46" s="6">
        <v>25000</v>
      </c>
      <c r="J46" s="12">
        <v>26057.5</v>
      </c>
      <c r="M46" s="18">
        <f t="shared" si="0"/>
        <v>26057.5</v>
      </c>
    </row>
    <row r="47" spans="1:13" ht="12.75" customHeight="1">
      <c r="A47" s="1">
        <v>40</v>
      </c>
      <c r="B47" s="2" t="s">
        <v>89</v>
      </c>
      <c r="C47" s="2" t="s">
        <v>90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16">
        <v>0</v>
      </c>
      <c r="M47" s="18">
        <f t="shared" si="0"/>
        <v>0</v>
      </c>
    </row>
    <row r="48" spans="1:13" ht="12.75" customHeight="1">
      <c r="A48" s="1">
        <v>41</v>
      </c>
      <c r="B48" s="2" t="s">
        <v>91</v>
      </c>
      <c r="C48" s="2" t="s">
        <v>92</v>
      </c>
      <c r="D48" s="17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16">
        <v>0</v>
      </c>
      <c r="M48" s="18">
        <f t="shared" si="0"/>
        <v>0</v>
      </c>
    </row>
    <row r="49" spans="1:13" ht="12.75" customHeight="1">
      <c r="A49" s="1">
        <v>42</v>
      </c>
      <c r="B49" s="2" t="s">
        <v>93</v>
      </c>
      <c r="C49" s="2" t="s">
        <v>94</v>
      </c>
      <c r="D49" s="6">
        <v>0</v>
      </c>
      <c r="E49" s="6">
        <v>3250</v>
      </c>
      <c r="F49" s="6">
        <v>0</v>
      </c>
      <c r="G49" s="6">
        <v>0</v>
      </c>
      <c r="H49" s="6">
        <v>3110.31</v>
      </c>
      <c r="I49" s="6">
        <v>0</v>
      </c>
      <c r="J49" s="12">
        <v>139.69</v>
      </c>
      <c r="M49" s="18">
        <f t="shared" si="0"/>
        <v>139.69000000000005</v>
      </c>
    </row>
    <row r="50" spans="1:13" ht="12.75" customHeight="1">
      <c r="A50" s="1">
        <v>43</v>
      </c>
      <c r="B50" s="2" t="s">
        <v>95</v>
      </c>
      <c r="C50" s="2" t="s">
        <v>96</v>
      </c>
      <c r="D50" s="6">
        <v>0</v>
      </c>
      <c r="E50" s="6">
        <v>73125</v>
      </c>
      <c r="F50" s="6">
        <v>0</v>
      </c>
      <c r="G50" s="6">
        <v>0</v>
      </c>
      <c r="H50" s="6">
        <v>0</v>
      </c>
      <c r="I50" s="6">
        <v>0</v>
      </c>
      <c r="J50" s="12">
        <v>73125</v>
      </c>
      <c r="M50" s="18">
        <f t="shared" si="0"/>
        <v>73125</v>
      </c>
    </row>
    <row r="51" spans="1:13" ht="12.75" customHeight="1">
      <c r="A51" s="1">
        <v>44</v>
      </c>
      <c r="B51" s="2" t="s">
        <v>97</v>
      </c>
      <c r="C51" s="2" t="s">
        <v>98</v>
      </c>
      <c r="D51" s="6">
        <v>0</v>
      </c>
      <c r="E51" s="6">
        <v>66625</v>
      </c>
      <c r="F51" s="6">
        <v>0</v>
      </c>
      <c r="G51" s="6">
        <v>0</v>
      </c>
      <c r="H51" s="6">
        <v>66625</v>
      </c>
      <c r="I51" s="6">
        <v>0</v>
      </c>
      <c r="J51" s="12">
        <v>0</v>
      </c>
      <c r="M51" s="18">
        <f t="shared" si="0"/>
        <v>0</v>
      </c>
    </row>
    <row r="52" spans="1:13" ht="12.75" customHeight="1">
      <c r="A52" s="1">
        <v>45</v>
      </c>
      <c r="B52" s="2" t="s">
        <v>99</v>
      </c>
      <c r="C52" s="2" t="s">
        <v>100</v>
      </c>
      <c r="D52" s="6">
        <v>-15781.26</v>
      </c>
      <c r="E52" s="6">
        <v>0</v>
      </c>
      <c r="F52" s="6">
        <v>305810.2</v>
      </c>
      <c r="G52" s="6">
        <v>0</v>
      </c>
      <c r="H52" s="6">
        <v>342661.17</v>
      </c>
      <c r="I52" s="6">
        <v>0</v>
      </c>
      <c r="J52" s="12">
        <v>-52632.23</v>
      </c>
      <c r="M52" s="18">
        <f t="shared" si="0"/>
        <v>-52632.22999999998</v>
      </c>
    </row>
    <row r="53" spans="1:13" ht="12.75" customHeight="1">
      <c r="A53" s="1">
        <v>46</v>
      </c>
      <c r="B53" s="2" t="s">
        <v>101</v>
      </c>
      <c r="C53" s="2" t="s">
        <v>102</v>
      </c>
      <c r="D53" s="6">
        <v>0</v>
      </c>
      <c r="E53" s="6">
        <v>130000</v>
      </c>
      <c r="F53" s="6">
        <v>0</v>
      </c>
      <c r="G53" s="6">
        <v>0</v>
      </c>
      <c r="H53" s="6">
        <v>130000</v>
      </c>
      <c r="I53" s="6">
        <v>0</v>
      </c>
      <c r="J53" s="12">
        <v>0</v>
      </c>
      <c r="M53" s="18">
        <f t="shared" si="0"/>
        <v>0</v>
      </c>
    </row>
    <row r="54" spans="1:13" ht="12.75" customHeight="1">
      <c r="A54" s="1">
        <v>47</v>
      </c>
      <c r="B54" s="2" t="s">
        <v>103</v>
      </c>
      <c r="C54" s="2" t="s">
        <v>104</v>
      </c>
      <c r="D54" s="6">
        <v>2125</v>
      </c>
      <c r="E54" s="6">
        <v>1625</v>
      </c>
      <c r="F54" s="6">
        <v>0</v>
      </c>
      <c r="G54" s="6">
        <v>4875</v>
      </c>
      <c r="H54" s="6">
        <v>6500</v>
      </c>
      <c r="I54" s="6">
        <v>0</v>
      </c>
      <c r="J54" s="12">
        <v>2125</v>
      </c>
      <c r="M54" s="18">
        <f t="shared" si="0"/>
        <v>2125</v>
      </c>
    </row>
    <row r="55" spans="1:13" ht="12.75" customHeight="1">
      <c r="A55" s="1">
        <v>48</v>
      </c>
      <c r="B55" s="2" t="s">
        <v>105</v>
      </c>
      <c r="C55" s="2" t="s">
        <v>106</v>
      </c>
      <c r="D55" s="6">
        <v>0</v>
      </c>
      <c r="E55" s="6">
        <v>3250</v>
      </c>
      <c r="F55" s="6">
        <v>0</v>
      </c>
      <c r="G55" s="6">
        <v>0</v>
      </c>
      <c r="H55" s="6">
        <v>0</v>
      </c>
      <c r="I55" s="6">
        <v>0</v>
      </c>
      <c r="J55" s="12">
        <v>3250</v>
      </c>
      <c r="M55" s="18">
        <f t="shared" si="0"/>
        <v>3250</v>
      </c>
    </row>
    <row r="56" spans="1:13" ht="12.75" customHeight="1">
      <c r="A56" s="1">
        <v>49</v>
      </c>
      <c r="B56" s="2" t="s">
        <v>107</v>
      </c>
      <c r="C56" s="2" t="s">
        <v>108</v>
      </c>
      <c r="D56" s="6">
        <v>0</v>
      </c>
      <c r="E56" s="6">
        <v>396500</v>
      </c>
      <c r="F56" s="6">
        <v>0</v>
      </c>
      <c r="G56" s="6">
        <v>0</v>
      </c>
      <c r="H56" s="6">
        <v>346044.97</v>
      </c>
      <c r="I56" s="6">
        <v>0</v>
      </c>
      <c r="J56" s="12">
        <v>50455.03</v>
      </c>
      <c r="M56" s="18">
        <f t="shared" si="0"/>
        <v>50455.03000000003</v>
      </c>
    </row>
    <row r="57" spans="1:13" ht="12.75" customHeight="1">
      <c r="A57" s="1">
        <v>50</v>
      </c>
      <c r="B57" s="2" t="s">
        <v>109</v>
      </c>
      <c r="C57" s="2" t="s">
        <v>110</v>
      </c>
      <c r="D57" s="6">
        <v>34472</v>
      </c>
      <c r="E57" s="6">
        <v>217750</v>
      </c>
      <c r="F57" s="6">
        <v>0</v>
      </c>
      <c r="G57" s="6">
        <v>0</v>
      </c>
      <c r="H57" s="6">
        <v>210507.18</v>
      </c>
      <c r="I57" s="6">
        <v>0</v>
      </c>
      <c r="J57" s="12">
        <v>41714.82</v>
      </c>
      <c r="M57" s="18">
        <f t="shared" si="0"/>
        <v>41714.82000000001</v>
      </c>
    </row>
    <row r="58" spans="1:13" ht="12.75" customHeight="1">
      <c r="A58" s="1">
        <v>51</v>
      </c>
      <c r="B58" s="2" t="s">
        <v>111</v>
      </c>
      <c r="C58" s="2" t="s">
        <v>112</v>
      </c>
      <c r="D58" s="6">
        <v>10844</v>
      </c>
      <c r="E58" s="6">
        <v>13000</v>
      </c>
      <c r="F58" s="6">
        <v>0</v>
      </c>
      <c r="G58" s="6">
        <v>0</v>
      </c>
      <c r="H58" s="6">
        <v>80384.89</v>
      </c>
      <c r="I58" s="6">
        <v>0</v>
      </c>
      <c r="J58" s="12">
        <v>-56540.89</v>
      </c>
      <c r="M58" s="18">
        <f t="shared" si="0"/>
        <v>-56540.89</v>
      </c>
    </row>
    <row r="59" spans="1:13" ht="12.75" customHeight="1">
      <c r="A59" s="1">
        <v>52</v>
      </c>
      <c r="B59" s="2" t="s">
        <v>113</v>
      </c>
      <c r="C59" s="2" t="s">
        <v>114</v>
      </c>
      <c r="D59" s="6">
        <v>1029</v>
      </c>
      <c r="E59" s="6">
        <v>6500</v>
      </c>
      <c r="F59" s="6">
        <v>0</v>
      </c>
      <c r="G59" s="6">
        <v>0</v>
      </c>
      <c r="H59" s="6">
        <v>7529</v>
      </c>
      <c r="I59" s="6">
        <v>0</v>
      </c>
      <c r="J59" s="12">
        <v>0</v>
      </c>
      <c r="M59" s="18">
        <f t="shared" si="0"/>
        <v>0</v>
      </c>
    </row>
    <row r="60" spans="1:13" ht="12.75" customHeight="1">
      <c r="A60" s="1">
        <v>53</v>
      </c>
      <c r="B60" s="2" t="s">
        <v>115</v>
      </c>
      <c r="C60" s="2" t="s">
        <v>116</v>
      </c>
      <c r="D60" s="6">
        <v>0</v>
      </c>
      <c r="E60" s="6">
        <v>60125</v>
      </c>
      <c r="F60" s="6">
        <v>0</v>
      </c>
      <c r="G60" s="6">
        <v>43044.76</v>
      </c>
      <c r="H60" s="6">
        <v>94694.95</v>
      </c>
      <c r="I60" s="6">
        <v>8474.81</v>
      </c>
      <c r="J60" s="12">
        <v>0</v>
      </c>
      <c r="M60" s="18">
        <f t="shared" si="0"/>
        <v>0</v>
      </c>
    </row>
    <row r="61" spans="1:13" ht="12.75" customHeight="1">
      <c r="A61" s="1">
        <v>54</v>
      </c>
      <c r="B61" s="2" t="s">
        <v>117</v>
      </c>
      <c r="C61" s="2" t="s">
        <v>118</v>
      </c>
      <c r="D61" s="6">
        <v>0</v>
      </c>
      <c r="E61" s="6">
        <v>13000</v>
      </c>
      <c r="F61" s="6">
        <v>0</v>
      </c>
      <c r="G61" s="6">
        <v>0</v>
      </c>
      <c r="H61" s="6">
        <v>0</v>
      </c>
      <c r="I61" s="6">
        <v>0</v>
      </c>
      <c r="J61" s="12">
        <v>13000</v>
      </c>
      <c r="M61" s="18">
        <f t="shared" si="0"/>
        <v>13000</v>
      </c>
    </row>
    <row r="62" spans="1:13" ht="12.75" customHeight="1">
      <c r="A62" s="1">
        <v>55</v>
      </c>
      <c r="B62" s="2" t="s">
        <v>119</v>
      </c>
      <c r="C62" s="2" t="s">
        <v>120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12">
        <v>0</v>
      </c>
      <c r="M62" s="18">
        <f t="shared" si="0"/>
        <v>0</v>
      </c>
    </row>
    <row r="63" spans="1:13" ht="12.75" customHeight="1">
      <c r="A63" s="1">
        <v>56</v>
      </c>
      <c r="B63" s="2" t="s">
        <v>121</v>
      </c>
      <c r="C63" s="2" t="s">
        <v>122</v>
      </c>
      <c r="D63" s="6">
        <v>28172.46</v>
      </c>
      <c r="E63" s="6">
        <v>107250</v>
      </c>
      <c r="F63" s="6">
        <v>0</v>
      </c>
      <c r="G63" s="6">
        <v>0</v>
      </c>
      <c r="H63" s="6">
        <v>108487.38</v>
      </c>
      <c r="I63" s="6">
        <v>0</v>
      </c>
      <c r="J63" s="12">
        <v>26935.08</v>
      </c>
      <c r="M63" s="18">
        <f t="shared" si="0"/>
        <v>26935.079999999987</v>
      </c>
    </row>
    <row r="64" spans="1:13" ht="12.75" customHeight="1">
      <c r="A64" s="1">
        <v>57</v>
      </c>
      <c r="B64" s="2" t="s">
        <v>123</v>
      </c>
      <c r="C64" s="2" t="s">
        <v>124</v>
      </c>
      <c r="D64" s="6">
        <v>0</v>
      </c>
      <c r="E64" s="6">
        <v>91000</v>
      </c>
      <c r="F64" s="6">
        <v>0</v>
      </c>
      <c r="G64" s="6">
        <v>46425.64</v>
      </c>
      <c r="H64" s="6">
        <v>84304.93</v>
      </c>
      <c r="I64" s="6">
        <v>46425.64</v>
      </c>
      <c r="J64" s="12">
        <v>6695.07</v>
      </c>
      <c r="M64" s="18">
        <f t="shared" si="0"/>
        <v>6695.0700000000215</v>
      </c>
    </row>
    <row r="65" spans="1:13" ht="12.75" customHeight="1">
      <c r="A65" s="1">
        <v>58</v>
      </c>
      <c r="B65" s="2" t="s">
        <v>125</v>
      </c>
      <c r="C65" s="2" t="s">
        <v>126</v>
      </c>
      <c r="D65" s="6">
        <v>0</v>
      </c>
      <c r="E65" s="6">
        <v>32500</v>
      </c>
      <c r="F65" s="6">
        <v>29490</v>
      </c>
      <c r="G65" s="6">
        <v>438126.51</v>
      </c>
      <c r="H65" s="6">
        <v>298096.38</v>
      </c>
      <c r="I65" s="6">
        <v>202020.13</v>
      </c>
      <c r="J65" s="12">
        <v>0</v>
      </c>
      <c r="M65" s="18">
        <f t="shared" si="0"/>
        <v>0</v>
      </c>
    </row>
    <row r="66" spans="1:13" ht="12.75" customHeight="1">
      <c r="A66" s="1">
        <v>59</v>
      </c>
      <c r="B66" s="2" t="s">
        <v>127</v>
      </c>
      <c r="C66" s="2" t="s">
        <v>128</v>
      </c>
      <c r="D66" s="6">
        <v>0</v>
      </c>
      <c r="E66" s="6">
        <v>0</v>
      </c>
      <c r="F66" s="6">
        <v>0</v>
      </c>
      <c r="G66" s="6">
        <v>52520</v>
      </c>
      <c r="H66" s="6">
        <v>52520</v>
      </c>
      <c r="I66" s="6">
        <v>0</v>
      </c>
      <c r="J66" s="12">
        <v>0</v>
      </c>
      <c r="M66" s="18">
        <f t="shared" si="0"/>
        <v>0</v>
      </c>
    </row>
    <row r="67" spans="1:13" ht="12.75" customHeight="1">
      <c r="A67" s="1">
        <v>60</v>
      </c>
      <c r="B67" s="2" t="s">
        <v>129</v>
      </c>
      <c r="C67" s="2" t="s">
        <v>130</v>
      </c>
      <c r="D67" s="6">
        <v>0</v>
      </c>
      <c r="E67" s="6">
        <v>0</v>
      </c>
      <c r="F67" s="6">
        <v>0</v>
      </c>
      <c r="G67" s="6">
        <v>83004.5</v>
      </c>
      <c r="H67" s="6">
        <v>83004.5</v>
      </c>
      <c r="I67" s="6">
        <v>0</v>
      </c>
      <c r="J67" s="12">
        <v>0</v>
      </c>
      <c r="M67" s="18">
        <f t="shared" si="0"/>
        <v>0</v>
      </c>
    </row>
    <row r="68" spans="1:13" ht="12.75" customHeight="1">
      <c r="A68" s="1">
        <v>61</v>
      </c>
      <c r="B68" s="2" t="s">
        <v>131</v>
      </c>
      <c r="C68" s="2" t="s">
        <v>132</v>
      </c>
      <c r="D68" s="6">
        <v>0</v>
      </c>
      <c r="E68" s="6">
        <v>50375</v>
      </c>
      <c r="F68" s="6">
        <v>0</v>
      </c>
      <c r="G68" s="6">
        <v>0</v>
      </c>
      <c r="H68" s="6">
        <v>50375</v>
      </c>
      <c r="I68" s="6">
        <v>0</v>
      </c>
      <c r="J68" s="12">
        <v>0</v>
      </c>
      <c r="M68" s="18">
        <f t="shared" si="0"/>
        <v>0</v>
      </c>
    </row>
    <row r="69" spans="1:13" ht="12.75" customHeight="1">
      <c r="A69" s="1">
        <v>62</v>
      </c>
      <c r="B69" s="2" t="s">
        <v>133</v>
      </c>
      <c r="C69" s="2" t="s">
        <v>134</v>
      </c>
      <c r="D69" s="6">
        <v>0</v>
      </c>
      <c r="E69" s="6">
        <v>13000</v>
      </c>
      <c r="F69" s="6">
        <v>0</v>
      </c>
      <c r="G69" s="6">
        <v>0</v>
      </c>
      <c r="H69" s="6">
        <v>0</v>
      </c>
      <c r="I69" s="6">
        <v>0</v>
      </c>
      <c r="J69" s="12">
        <v>13000</v>
      </c>
      <c r="M69" s="18">
        <f t="shared" si="0"/>
        <v>13000</v>
      </c>
    </row>
    <row r="70" spans="1:13" ht="12.75" customHeight="1">
      <c r="A70" s="1">
        <v>63</v>
      </c>
      <c r="B70" s="2" t="s">
        <v>135</v>
      </c>
      <c r="C70" s="2" t="s">
        <v>136</v>
      </c>
      <c r="D70" s="6">
        <v>542.52</v>
      </c>
      <c r="E70" s="6">
        <v>183625</v>
      </c>
      <c r="F70" s="6">
        <v>0</v>
      </c>
      <c r="G70" s="6">
        <v>0</v>
      </c>
      <c r="H70" s="6">
        <v>117948.33</v>
      </c>
      <c r="I70" s="6">
        <v>0</v>
      </c>
      <c r="J70" s="12">
        <v>66219.19</v>
      </c>
      <c r="M70" s="18">
        <f t="shared" si="0"/>
        <v>66219.18999999999</v>
      </c>
    </row>
    <row r="71" spans="1:13" ht="12.75" customHeight="1">
      <c r="A71" s="1">
        <v>64</v>
      </c>
      <c r="B71" s="2" t="s">
        <v>137</v>
      </c>
      <c r="C71" s="2" t="s">
        <v>138</v>
      </c>
      <c r="D71" s="6">
        <v>2316</v>
      </c>
      <c r="E71" s="6">
        <v>0</v>
      </c>
      <c r="F71" s="6">
        <v>0</v>
      </c>
      <c r="G71" s="6">
        <v>0</v>
      </c>
      <c r="H71" s="6">
        <v>134.69</v>
      </c>
      <c r="I71" s="6">
        <v>0</v>
      </c>
      <c r="J71" s="12">
        <v>2181.31</v>
      </c>
      <c r="M71" s="18">
        <f t="shared" si="0"/>
        <v>2181.31</v>
      </c>
    </row>
    <row r="72" spans="1:13" ht="12.75" customHeight="1">
      <c r="A72" s="1">
        <v>65</v>
      </c>
      <c r="B72" s="2" t="s">
        <v>139</v>
      </c>
      <c r="C72" s="2" t="s">
        <v>140</v>
      </c>
      <c r="D72" s="6">
        <v>5659</v>
      </c>
      <c r="E72" s="6">
        <v>35750</v>
      </c>
      <c r="F72" s="6">
        <v>0</v>
      </c>
      <c r="G72" s="6">
        <v>23313.67</v>
      </c>
      <c r="H72" s="6">
        <v>42983.23</v>
      </c>
      <c r="I72" s="6">
        <v>21739.44</v>
      </c>
      <c r="J72" s="12">
        <v>0</v>
      </c>
      <c r="M72" s="18">
        <f t="shared" si="0"/>
        <v>0</v>
      </c>
    </row>
    <row r="73" spans="1:13" ht="12.75" customHeight="1">
      <c r="A73" s="1">
        <v>66</v>
      </c>
      <c r="B73" s="2" t="s">
        <v>141</v>
      </c>
      <c r="C73" s="2" t="s">
        <v>142</v>
      </c>
      <c r="D73" s="6">
        <v>0</v>
      </c>
      <c r="E73" s="6">
        <v>305500</v>
      </c>
      <c r="F73" s="6">
        <v>0</v>
      </c>
      <c r="G73" s="6">
        <v>102690.86</v>
      </c>
      <c r="H73" s="6">
        <v>149380.17</v>
      </c>
      <c r="I73" s="6">
        <v>102690.86</v>
      </c>
      <c r="J73" s="12">
        <v>156119.83</v>
      </c>
      <c r="M73" s="18">
        <f aca="true" t="shared" si="1" ref="M73:M136">D73+E73+F73+G73-H73-I73</f>
        <v>156119.82999999996</v>
      </c>
    </row>
    <row r="74" spans="1:13" ht="12.75" customHeight="1">
      <c r="A74" s="1">
        <v>67</v>
      </c>
      <c r="B74" s="2" t="s">
        <v>143</v>
      </c>
      <c r="C74" s="2" t="s">
        <v>144</v>
      </c>
      <c r="D74" s="6">
        <v>0</v>
      </c>
      <c r="E74" s="6">
        <v>74750</v>
      </c>
      <c r="F74" s="6">
        <v>0</v>
      </c>
      <c r="G74" s="6">
        <v>261525.72</v>
      </c>
      <c r="H74" s="6">
        <v>186996.72</v>
      </c>
      <c r="I74" s="6">
        <v>149279</v>
      </c>
      <c r="J74" s="12">
        <v>0</v>
      </c>
      <c r="M74" s="18">
        <f t="shared" si="1"/>
        <v>0</v>
      </c>
    </row>
    <row r="75" spans="1:13" ht="12.75" customHeight="1">
      <c r="A75" s="1">
        <v>68</v>
      </c>
      <c r="B75" s="2" t="s">
        <v>145</v>
      </c>
      <c r="C75" s="2" t="s">
        <v>146</v>
      </c>
      <c r="D75" s="6">
        <v>0</v>
      </c>
      <c r="E75" s="6">
        <v>59313</v>
      </c>
      <c r="F75" s="6">
        <v>0</v>
      </c>
      <c r="G75" s="6">
        <v>0</v>
      </c>
      <c r="H75" s="6">
        <v>59366.66</v>
      </c>
      <c r="I75" s="6">
        <v>0</v>
      </c>
      <c r="J75" s="12">
        <v>-53.66</v>
      </c>
      <c r="M75" s="18">
        <f t="shared" si="1"/>
        <v>-53.66000000000349</v>
      </c>
    </row>
    <row r="76" spans="1:13" ht="12.75" customHeight="1">
      <c r="A76" s="1">
        <v>69</v>
      </c>
      <c r="B76" s="2" t="s">
        <v>147</v>
      </c>
      <c r="C76" s="2" t="s">
        <v>148</v>
      </c>
      <c r="D76" s="6">
        <v>4916</v>
      </c>
      <c r="E76" s="6">
        <v>13000</v>
      </c>
      <c r="F76" s="6">
        <v>0</v>
      </c>
      <c r="G76" s="6">
        <v>0</v>
      </c>
      <c r="H76" s="6">
        <v>0</v>
      </c>
      <c r="I76" s="6">
        <v>0</v>
      </c>
      <c r="J76" s="12">
        <v>17916</v>
      </c>
      <c r="M76" s="18">
        <f t="shared" si="1"/>
        <v>17916</v>
      </c>
    </row>
    <row r="77" spans="1:13" ht="12.75" customHeight="1">
      <c r="A77" s="1">
        <v>70</v>
      </c>
      <c r="B77" s="2" t="s">
        <v>149</v>
      </c>
      <c r="C77" s="2" t="s">
        <v>150</v>
      </c>
      <c r="D77" s="6">
        <v>1815.55</v>
      </c>
      <c r="E77" s="6">
        <v>0</v>
      </c>
      <c r="F77" s="6">
        <v>0</v>
      </c>
      <c r="G77" s="6">
        <v>0</v>
      </c>
      <c r="H77" s="6">
        <v>1815.55</v>
      </c>
      <c r="I77" s="6">
        <v>0</v>
      </c>
      <c r="J77" s="12">
        <v>0</v>
      </c>
      <c r="M77" s="18">
        <f t="shared" si="1"/>
        <v>0</v>
      </c>
    </row>
    <row r="78" spans="1:13" ht="12.75" customHeight="1">
      <c r="A78" s="1">
        <v>71</v>
      </c>
      <c r="B78" s="2" t="s">
        <v>151</v>
      </c>
      <c r="C78" s="2" t="s">
        <v>152</v>
      </c>
      <c r="D78" s="6">
        <v>6688</v>
      </c>
      <c r="E78" s="6">
        <v>42250</v>
      </c>
      <c r="F78" s="6">
        <v>0</v>
      </c>
      <c r="G78" s="6">
        <v>25284.04</v>
      </c>
      <c r="H78" s="6">
        <v>74222.04</v>
      </c>
      <c r="I78" s="6">
        <v>0</v>
      </c>
      <c r="J78" s="12">
        <v>0</v>
      </c>
      <c r="M78" s="18">
        <f t="shared" si="1"/>
        <v>1.4551915228366852E-11</v>
      </c>
    </row>
    <row r="79" spans="1:13" ht="12.75" customHeight="1">
      <c r="A79" s="1">
        <v>72</v>
      </c>
      <c r="B79" s="2" t="s">
        <v>153</v>
      </c>
      <c r="C79" s="2" t="s">
        <v>154</v>
      </c>
      <c r="D79" s="6">
        <v>0</v>
      </c>
      <c r="E79" s="6">
        <v>95875</v>
      </c>
      <c r="F79" s="6">
        <v>0</v>
      </c>
      <c r="G79" s="6">
        <v>84539.15</v>
      </c>
      <c r="H79" s="6">
        <v>95875</v>
      </c>
      <c r="I79" s="6">
        <v>84539.15</v>
      </c>
      <c r="J79" s="12">
        <v>0</v>
      </c>
      <c r="M79" s="18">
        <f t="shared" si="1"/>
        <v>0</v>
      </c>
    </row>
    <row r="80" spans="1:13" ht="12.75" customHeight="1">
      <c r="A80" s="1">
        <v>73</v>
      </c>
      <c r="B80" s="2" t="s">
        <v>155</v>
      </c>
      <c r="C80" s="2" t="s">
        <v>156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12">
        <v>0</v>
      </c>
      <c r="M80" s="18">
        <f t="shared" si="1"/>
        <v>0</v>
      </c>
    </row>
    <row r="81" spans="1:13" ht="12.75" customHeight="1">
      <c r="A81" s="1">
        <v>74</v>
      </c>
      <c r="B81" s="2" t="s">
        <v>157</v>
      </c>
      <c r="C81" s="2" t="s">
        <v>158</v>
      </c>
      <c r="D81" s="6">
        <v>0</v>
      </c>
      <c r="E81" s="6">
        <v>58500</v>
      </c>
      <c r="F81" s="6">
        <v>0</v>
      </c>
      <c r="G81" s="6">
        <v>35825</v>
      </c>
      <c r="H81" s="6">
        <v>57801.97</v>
      </c>
      <c r="I81" s="6">
        <v>35825</v>
      </c>
      <c r="J81" s="12">
        <v>698.03</v>
      </c>
      <c r="M81" s="18">
        <f t="shared" si="1"/>
        <v>698.0299999999988</v>
      </c>
    </row>
    <row r="82" spans="1:13" ht="12.75" customHeight="1">
      <c r="A82" s="1">
        <v>75</v>
      </c>
      <c r="B82" s="2" t="s">
        <v>159</v>
      </c>
      <c r="C82" s="2" t="s">
        <v>160</v>
      </c>
      <c r="D82" s="6">
        <v>12971</v>
      </c>
      <c r="E82" s="6">
        <v>126750</v>
      </c>
      <c r="F82" s="6">
        <v>0</v>
      </c>
      <c r="G82" s="6">
        <v>96031</v>
      </c>
      <c r="H82" s="6">
        <v>126941.16</v>
      </c>
      <c r="I82" s="6">
        <v>96031</v>
      </c>
      <c r="J82" s="12">
        <v>12779.84</v>
      </c>
      <c r="M82" s="18">
        <f t="shared" si="1"/>
        <v>12779.839999999997</v>
      </c>
    </row>
    <row r="83" spans="1:13" ht="12.75" customHeight="1">
      <c r="A83" s="1">
        <v>76</v>
      </c>
      <c r="B83" s="2" t="s">
        <v>161</v>
      </c>
      <c r="C83" s="2" t="s">
        <v>162</v>
      </c>
      <c r="D83" s="17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16">
        <v>0</v>
      </c>
      <c r="M83" s="18">
        <f t="shared" si="1"/>
        <v>0</v>
      </c>
    </row>
    <row r="84" spans="1:13" ht="12.75" customHeight="1">
      <c r="A84" s="1">
        <v>77</v>
      </c>
      <c r="B84" s="2" t="s">
        <v>163</v>
      </c>
      <c r="C84" s="2" t="s">
        <v>164</v>
      </c>
      <c r="D84" s="6">
        <v>7818</v>
      </c>
      <c r="E84" s="6">
        <v>13000</v>
      </c>
      <c r="F84" s="6">
        <v>0</v>
      </c>
      <c r="G84" s="6">
        <v>0</v>
      </c>
      <c r="H84" s="6">
        <v>12294.89</v>
      </c>
      <c r="I84" s="6">
        <v>0</v>
      </c>
      <c r="J84" s="12">
        <v>8523.11</v>
      </c>
      <c r="M84" s="18">
        <f t="shared" si="1"/>
        <v>8523.11</v>
      </c>
    </row>
    <row r="85" spans="1:13" ht="12.75" customHeight="1">
      <c r="A85" s="1">
        <v>78</v>
      </c>
      <c r="B85" s="2" t="s">
        <v>165</v>
      </c>
      <c r="C85" s="2" t="s">
        <v>166</v>
      </c>
      <c r="D85" s="6">
        <v>0</v>
      </c>
      <c r="E85" s="6">
        <v>26000</v>
      </c>
      <c r="F85" s="6">
        <v>0</v>
      </c>
      <c r="G85" s="6">
        <v>31136.38</v>
      </c>
      <c r="H85" s="6">
        <v>57136.38</v>
      </c>
      <c r="I85" s="6">
        <v>0</v>
      </c>
      <c r="J85" s="12">
        <v>0</v>
      </c>
      <c r="M85" s="18">
        <f t="shared" si="1"/>
        <v>7.275957614183426E-12</v>
      </c>
    </row>
    <row r="86" spans="1:13" ht="12.75" customHeight="1">
      <c r="A86" s="1">
        <v>79</v>
      </c>
      <c r="B86" s="2" t="s">
        <v>167</v>
      </c>
      <c r="C86" s="2" t="s">
        <v>168</v>
      </c>
      <c r="D86" s="6">
        <v>0</v>
      </c>
      <c r="E86" s="6">
        <v>9750</v>
      </c>
      <c r="F86" s="6">
        <v>0</v>
      </c>
      <c r="G86" s="6">
        <v>19586.22</v>
      </c>
      <c r="H86" s="6">
        <v>29336.22</v>
      </c>
      <c r="I86" s="6">
        <v>0</v>
      </c>
      <c r="J86" s="12">
        <v>0</v>
      </c>
      <c r="M86" s="18">
        <f t="shared" si="1"/>
        <v>0</v>
      </c>
    </row>
    <row r="87" spans="1:13" ht="12.75" customHeight="1">
      <c r="A87" s="1">
        <v>80</v>
      </c>
      <c r="B87" s="2" t="s">
        <v>169</v>
      </c>
      <c r="C87" s="2" t="s">
        <v>170</v>
      </c>
      <c r="D87" s="6">
        <v>0</v>
      </c>
      <c r="E87" s="6">
        <v>27625</v>
      </c>
      <c r="F87" s="6">
        <v>0</v>
      </c>
      <c r="G87" s="6">
        <v>0</v>
      </c>
      <c r="H87" s="6">
        <v>16791.61</v>
      </c>
      <c r="I87" s="6">
        <v>0</v>
      </c>
      <c r="J87" s="12">
        <v>10833.39</v>
      </c>
      <c r="M87" s="18">
        <f t="shared" si="1"/>
        <v>10833.39</v>
      </c>
    </row>
    <row r="88" spans="1:13" ht="12.75" customHeight="1">
      <c r="A88" s="1">
        <v>81</v>
      </c>
      <c r="B88" s="2" t="s">
        <v>171</v>
      </c>
      <c r="C88" s="2" t="s">
        <v>172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12">
        <v>0</v>
      </c>
      <c r="M88" s="18">
        <f t="shared" si="1"/>
        <v>0</v>
      </c>
    </row>
    <row r="89" spans="1:13" ht="12.75" customHeight="1">
      <c r="A89" s="1">
        <v>82</v>
      </c>
      <c r="B89" s="2" t="s">
        <v>173</v>
      </c>
      <c r="C89" s="2" t="s">
        <v>174</v>
      </c>
      <c r="D89" s="6">
        <v>-428153.35</v>
      </c>
      <c r="E89" s="6">
        <v>1603875</v>
      </c>
      <c r="F89" s="6">
        <v>30000</v>
      </c>
      <c r="G89" s="6">
        <v>1913062.55</v>
      </c>
      <c r="H89" s="6">
        <v>1932255.44</v>
      </c>
      <c r="I89" s="6">
        <v>1176528.76</v>
      </c>
      <c r="J89" s="12">
        <v>10000</v>
      </c>
      <c r="M89" s="18">
        <f t="shared" si="1"/>
        <v>10000.000000000233</v>
      </c>
    </row>
    <row r="90" spans="1:13" ht="12.75" customHeight="1">
      <c r="A90" s="1">
        <v>83</v>
      </c>
      <c r="B90" s="2" t="s">
        <v>175</v>
      </c>
      <c r="C90" s="2" t="s">
        <v>66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12">
        <v>0</v>
      </c>
      <c r="M90" s="18">
        <f t="shared" si="1"/>
        <v>0</v>
      </c>
    </row>
    <row r="91" spans="1:13" ht="12.75" customHeight="1">
      <c r="A91" s="1">
        <v>84</v>
      </c>
      <c r="B91" s="2" t="s">
        <v>176</v>
      </c>
      <c r="C91" s="2" t="s">
        <v>177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12">
        <v>0</v>
      </c>
      <c r="M91" s="18">
        <f t="shared" si="1"/>
        <v>0</v>
      </c>
    </row>
    <row r="92" spans="1:13" ht="12.75" customHeight="1">
      <c r="A92" s="1">
        <v>85</v>
      </c>
      <c r="B92" s="2" t="s">
        <v>178</v>
      </c>
      <c r="C92" s="2" t="s">
        <v>179</v>
      </c>
      <c r="D92" s="6">
        <v>0</v>
      </c>
      <c r="E92" s="6">
        <v>48750</v>
      </c>
      <c r="F92" s="6">
        <v>0</v>
      </c>
      <c r="G92" s="6">
        <v>33606.96</v>
      </c>
      <c r="H92" s="6">
        <v>42018.89</v>
      </c>
      <c r="I92" s="6">
        <v>33606.96</v>
      </c>
      <c r="J92" s="12">
        <v>6731.11</v>
      </c>
      <c r="M92" s="18">
        <f t="shared" si="1"/>
        <v>6731.109999999993</v>
      </c>
    </row>
    <row r="93" spans="1:13" ht="12.75" customHeight="1">
      <c r="A93" s="1">
        <v>86</v>
      </c>
      <c r="B93" s="2" t="s">
        <v>180</v>
      </c>
      <c r="C93" s="2" t="s">
        <v>181</v>
      </c>
      <c r="D93" s="6">
        <v>0</v>
      </c>
      <c r="E93" s="6">
        <v>6500</v>
      </c>
      <c r="F93" s="6">
        <v>0</v>
      </c>
      <c r="G93" s="6">
        <v>9700</v>
      </c>
      <c r="H93" s="6">
        <v>16200</v>
      </c>
      <c r="I93" s="6">
        <v>0</v>
      </c>
      <c r="J93" s="12">
        <v>0</v>
      </c>
      <c r="M93" s="18">
        <f t="shared" si="1"/>
        <v>0</v>
      </c>
    </row>
    <row r="94" spans="1:13" ht="12.75" customHeight="1">
      <c r="A94" s="1">
        <v>87</v>
      </c>
      <c r="B94" s="2" t="s">
        <v>182</v>
      </c>
      <c r="C94" s="2" t="s">
        <v>183</v>
      </c>
      <c r="D94" s="6">
        <v>0</v>
      </c>
      <c r="E94" s="6">
        <v>61750</v>
      </c>
      <c r="F94" s="6">
        <v>0</v>
      </c>
      <c r="G94" s="6">
        <v>0</v>
      </c>
      <c r="H94" s="6">
        <v>61750</v>
      </c>
      <c r="I94" s="6">
        <v>0</v>
      </c>
      <c r="J94" s="12">
        <v>0</v>
      </c>
      <c r="M94" s="18">
        <f t="shared" si="1"/>
        <v>0</v>
      </c>
    </row>
    <row r="95" spans="1:13" ht="12.75" customHeight="1">
      <c r="A95" s="1">
        <v>88</v>
      </c>
      <c r="B95" s="2" t="s">
        <v>184</v>
      </c>
      <c r="C95" s="2" t="s">
        <v>185</v>
      </c>
      <c r="D95" s="6">
        <v>90059.35</v>
      </c>
      <c r="E95" s="6">
        <v>74750</v>
      </c>
      <c r="F95" s="6">
        <v>0</v>
      </c>
      <c r="G95" s="6">
        <v>113716.53</v>
      </c>
      <c r="H95" s="6">
        <v>159278.87</v>
      </c>
      <c r="I95" s="6">
        <v>113716.53</v>
      </c>
      <c r="J95" s="12">
        <v>5530.48</v>
      </c>
      <c r="M95" s="18">
        <f t="shared" si="1"/>
        <v>5530.4800000000105</v>
      </c>
    </row>
    <row r="96" spans="1:13" ht="12.75" customHeight="1">
      <c r="A96" s="1">
        <v>89</v>
      </c>
      <c r="B96" s="2" t="s">
        <v>186</v>
      </c>
      <c r="C96" s="2" t="s">
        <v>187</v>
      </c>
      <c r="D96" s="6">
        <v>40515.6</v>
      </c>
      <c r="E96" s="6">
        <v>354250</v>
      </c>
      <c r="F96" s="6">
        <v>0</v>
      </c>
      <c r="G96" s="6">
        <v>281329.67</v>
      </c>
      <c r="H96" s="6">
        <v>394765.6</v>
      </c>
      <c r="I96" s="6">
        <v>281329.67</v>
      </c>
      <c r="J96" s="12">
        <v>0</v>
      </c>
      <c r="M96" s="18">
        <f t="shared" si="1"/>
        <v>0</v>
      </c>
    </row>
    <row r="97" spans="1:13" ht="12.75" customHeight="1">
      <c r="A97" s="1">
        <v>90</v>
      </c>
      <c r="B97" s="2" t="s">
        <v>188</v>
      </c>
      <c r="C97" s="2" t="s">
        <v>189</v>
      </c>
      <c r="D97" s="6">
        <v>0</v>
      </c>
      <c r="E97" s="6">
        <v>3250</v>
      </c>
      <c r="F97" s="6">
        <v>0</v>
      </c>
      <c r="G97" s="6">
        <v>0</v>
      </c>
      <c r="H97" s="6">
        <v>3250.04</v>
      </c>
      <c r="I97" s="6">
        <v>0</v>
      </c>
      <c r="J97" s="12">
        <v>-0.04</v>
      </c>
      <c r="M97" s="18">
        <f t="shared" si="1"/>
        <v>-0.03999999999996362</v>
      </c>
    </row>
    <row r="98" spans="1:13" ht="12.75" customHeight="1">
      <c r="A98" s="1">
        <v>91</v>
      </c>
      <c r="B98" s="2" t="s">
        <v>190</v>
      </c>
      <c r="C98" s="2" t="s">
        <v>191</v>
      </c>
      <c r="D98" s="6">
        <v>0</v>
      </c>
      <c r="E98" s="6">
        <v>26000</v>
      </c>
      <c r="F98" s="6">
        <v>0</v>
      </c>
      <c r="G98" s="6">
        <v>60727.71</v>
      </c>
      <c r="H98" s="6">
        <v>43221.34</v>
      </c>
      <c r="I98" s="6">
        <v>34727.71</v>
      </c>
      <c r="J98" s="12">
        <v>8778.66</v>
      </c>
      <c r="M98" s="18">
        <f t="shared" si="1"/>
        <v>8778.659999999996</v>
      </c>
    </row>
    <row r="99" spans="1:13" ht="12.75" customHeight="1">
      <c r="A99" s="1">
        <v>92</v>
      </c>
      <c r="B99" s="2" t="s">
        <v>192</v>
      </c>
      <c r="C99" s="2" t="s">
        <v>193</v>
      </c>
      <c r="D99" s="6">
        <v>0</v>
      </c>
      <c r="E99" s="6">
        <v>42250</v>
      </c>
      <c r="F99" s="6">
        <v>0</v>
      </c>
      <c r="G99" s="6">
        <v>33969.67</v>
      </c>
      <c r="H99" s="6">
        <v>41545.15</v>
      </c>
      <c r="I99" s="6">
        <v>33969.67</v>
      </c>
      <c r="J99" s="12">
        <v>704.85</v>
      </c>
      <c r="M99" s="18">
        <f t="shared" si="1"/>
        <v>704.8499999999985</v>
      </c>
    </row>
    <row r="100" spans="1:13" ht="12.75" customHeight="1">
      <c r="A100" s="1">
        <v>93</v>
      </c>
      <c r="B100" s="2" t="s">
        <v>194</v>
      </c>
      <c r="C100" s="2" t="s">
        <v>195</v>
      </c>
      <c r="D100" s="6">
        <v>0</v>
      </c>
      <c r="E100" s="6">
        <v>61750</v>
      </c>
      <c r="F100" s="6">
        <v>0</v>
      </c>
      <c r="G100" s="6">
        <v>55319.95</v>
      </c>
      <c r="H100" s="6">
        <v>61744.86</v>
      </c>
      <c r="I100" s="6">
        <v>55319.95</v>
      </c>
      <c r="J100" s="12">
        <v>5.14</v>
      </c>
      <c r="M100" s="18">
        <f t="shared" si="1"/>
        <v>5.139999999999418</v>
      </c>
    </row>
    <row r="101" spans="1:13" ht="12.75" customHeight="1">
      <c r="A101" s="1">
        <v>94</v>
      </c>
      <c r="B101" s="2" t="s">
        <v>196</v>
      </c>
      <c r="C101" s="2" t="s">
        <v>197</v>
      </c>
      <c r="D101" s="6">
        <v>0</v>
      </c>
      <c r="E101" s="6">
        <v>3250</v>
      </c>
      <c r="F101" s="6">
        <v>0</v>
      </c>
      <c r="G101" s="6">
        <v>0</v>
      </c>
      <c r="H101" s="6">
        <v>2327.6</v>
      </c>
      <c r="I101" s="6">
        <v>0</v>
      </c>
      <c r="J101" s="12">
        <v>922.4</v>
      </c>
      <c r="M101" s="18">
        <f t="shared" si="1"/>
        <v>922.4000000000001</v>
      </c>
    </row>
    <row r="102" spans="1:13" ht="12.75" customHeight="1">
      <c r="A102" s="1">
        <v>95</v>
      </c>
      <c r="B102" s="2" t="s">
        <v>198</v>
      </c>
      <c r="C102" s="2" t="s">
        <v>199</v>
      </c>
      <c r="D102" s="6">
        <v>26688</v>
      </c>
      <c r="E102" s="6">
        <v>74750</v>
      </c>
      <c r="F102" s="6">
        <v>0</v>
      </c>
      <c r="G102" s="6">
        <v>0</v>
      </c>
      <c r="H102" s="6">
        <v>47600</v>
      </c>
      <c r="I102" s="6">
        <v>0</v>
      </c>
      <c r="J102" s="12">
        <v>53838</v>
      </c>
      <c r="M102" s="18">
        <f t="shared" si="1"/>
        <v>53838</v>
      </c>
    </row>
    <row r="103" spans="1:13" ht="12.75" customHeight="1">
      <c r="A103" s="1">
        <v>96</v>
      </c>
      <c r="B103" s="2" t="s">
        <v>200</v>
      </c>
      <c r="C103" s="2" t="s">
        <v>201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16">
        <v>0</v>
      </c>
      <c r="M103" s="18">
        <f t="shared" si="1"/>
        <v>0</v>
      </c>
    </row>
    <row r="104" spans="1:13" ht="12.75" customHeight="1">
      <c r="A104" s="1">
        <v>97</v>
      </c>
      <c r="B104" s="2" t="s">
        <v>202</v>
      </c>
      <c r="C104" s="2" t="s">
        <v>203</v>
      </c>
      <c r="D104" s="6">
        <v>0</v>
      </c>
      <c r="E104" s="6">
        <v>305500</v>
      </c>
      <c r="F104" s="6">
        <v>10710</v>
      </c>
      <c r="G104" s="6">
        <v>138705.67</v>
      </c>
      <c r="H104" s="6">
        <v>231205.63</v>
      </c>
      <c r="I104" s="6">
        <v>138705.67</v>
      </c>
      <c r="J104" s="12">
        <v>85004.37</v>
      </c>
      <c r="M104" s="18">
        <f t="shared" si="1"/>
        <v>85004.37000000002</v>
      </c>
    </row>
    <row r="105" spans="1:13" ht="12.75" customHeight="1">
      <c r="A105" s="1">
        <v>98</v>
      </c>
      <c r="B105" s="2" t="s">
        <v>204</v>
      </c>
      <c r="C105" s="2" t="s">
        <v>205</v>
      </c>
      <c r="D105" s="17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16">
        <v>0</v>
      </c>
      <c r="M105" s="18">
        <f t="shared" si="1"/>
        <v>0</v>
      </c>
    </row>
    <row r="106" spans="1:13" ht="12.75" customHeight="1">
      <c r="A106" s="1">
        <v>99</v>
      </c>
      <c r="B106" s="2" t="s">
        <v>206</v>
      </c>
      <c r="C106" s="2" t="s">
        <v>207</v>
      </c>
      <c r="D106" s="6">
        <v>0</v>
      </c>
      <c r="E106" s="6">
        <v>0</v>
      </c>
      <c r="F106" s="6">
        <v>0</v>
      </c>
      <c r="G106" s="6">
        <v>167439.62</v>
      </c>
      <c r="H106" s="6">
        <v>113217.47</v>
      </c>
      <c r="I106" s="6">
        <v>54222.15</v>
      </c>
      <c r="J106" s="12">
        <v>0</v>
      </c>
      <c r="M106" s="18">
        <f t="shared" si="1"/>
        <v>0</v>
      </c>
    </row>
    <row r="107" spans="1:13" ht="12.75" customHeight="1">
      <c r="A107" s="1">
        <v>100</v>
      </c>
      <c r="B107" s="2" t="s">
        <v>208</v>
      </c>
      <c r="C107" s="2" t="s">
        <v>209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12">
        <v>0</v>
      </c>
      <c r="M107" s="18">
        <f t="shared" si="1"/>
        <v>0</v>
      </c>
    </row>
    <row r="108" spans="1:13" ht="12.75" customHeight="1">
      <c r="A108" s="1">
        <v>101</v>
      </c>
      <c r="B108" s="2" t="s">
        <v>210</v>
      </c>
      <c r="C108" s="2" t="s">
        <v>211</v>
      </c>
      <c r="D108" s="6">
        <v>1605</v>
      </c>
      <c r="E108" s="6">
        <v>0</v>
      </c>
      <c r="F108" s="6">
        <v>0</v>
      </c>
      <c r="G108" s="6">
        <v>25050.09</v>
      </c>
      <c r="H108" s="6">
        <v>41625.14</v>
      </c>
      <c r="I108" s="6">
        <v>25050.09</v>
      </c>
      <c r="J108" s="12">
        <v>-40020.14</v>
      </c>
      <c r="M108" s="18">
        <f t="shared" si="1"/>
        <v>-40020.14</v>
      </c>
    </row>
    <row r="109" spans="1:13" ht="12.75" customHeight="1">
      <c r="A109" s="1">
        <v>102</v>
      </c>
      <c r="B109" s="2" t="s">
        <v>212</v>
      </c>
      <c r="C109" s="2" t="s">
        <v>213</v>
      </c>
      <c r="D109" s="6">
        <v>3231.89</v>
      </c>
      <c r="E109" s="6">
        <v>20313</v>
      </c>
      <c r="F109" s="6">
        <v>0</v>
      </c>
      <c r="G109" s="6">
        <v>19528.75</v>
      </c>
      <c r="H109" s="6">
        <v>27572.65</v>
      </c>
      <c r="I109" s="6">
        <v>15500.99</v>
      </c>
      <c r="J109" s="12">
        <v>0</v>
      </c>
      <c r="M109" s="18">
        <f t="shared" si="1"/>
        <v>0</v>
      </c>
    </row>
    <row r="110" spans="1:13" ht="12.75" customHeight="1">
      <c r="A110" s="1">
        <v>103</v>
      </c>
      <c r="B110" s="2" t="s">
        <v>214</v>
      </c>
      <c r="C110" s="2" t="s">
        <v>215</v>
      </c>
      <c r="D110" s="6">
        <v>0</v>
      </c>
      <c r="E110" s="6">
        <v>13000</v>
      </c>
      <c r="F110" s="6">
        <v>0</v>
      </c>
      <c r="G110" s="6">
        <v>38026</v>
      </c>
      <c r="H110" s="6">
        <v>48219.87</v>
      </c>
      <c r="I110" s="6">
        <v>0</v>
      </c>
      <c r="J110" s="12">
        <v>2806.13</v>
      </c>
      <c r="M110" s="18">
        <f t="shared" si="1"/>
        <v>2806.1299999999974</v>
      </c>
    </row>
    <row r="111" spans="1:13" ht="12.75" customHeight="1">
      <c r="A111" s="1">
        <v>104</v>
      </c>
      <c r="B111" s="2" t="s">
        <v>216</v>
      </c>
      <c r="C111" s="2" t="s">
        <v>217</v>
      </c>
      <c r="D111" s="6">
        <v>0</v>
      </c>
      <c r="E111" s="6">
        <v>73125</v>
      </c>
      <c r="F111" s="6">
        <v>0</v>
      </c>
      <c r="G111" s="6">
        <v>93211.21</v>
      </c>
      <c r="H111" s="6">
        <v>59824.77</v>
      </c>
      <c r="I111" s="6">
        <v>74549.88</v>
      </c>
      <c r="J111" s="12">
        <v>31961.56</v>
      </c>
      <c r="M111" s="18">
        <f t="shared" si="1"/>
        <v>31961.560000000027</v>
      </c>
    </row>
    <row r="112" spans="1:13" ht="12.75" customHeight="1">
      <c r="A112" s="1">
        <v>105</v>
      </c>
      <c r="B112" s="2" t="s">
        <v>218</v>
      </c>
      <c r="C112" s="2" t="s">
        <v>219</v>
      </c>
      <c r="D112" s="6">
        <v>0</v>
      </c>
      <c r="E112" s="6">
        <v>0</v>
      </c>
      <c r="F112" s="6">
        <v>0</v>
      </c>
      <c r="G112" s="6">
        <v>165071.62</v>
      </c>
      <c r="H112" s="6">
        <v>102185.29</v>
      </c>
      <c r="I112" s="6">
        <v>62886.33</v>
      </c>
      <c r="J112" s="12">
        <v>0</v>
      </c>
      <c r="M112" s="18">
        <f t="shared" si="1"/>
        <v>0</v>
      </c>
    </row>
    <row r="113" spans="1:13" ht="12.75" customHeight="1">
      <c r="A113" s="1">
        <v>106</v>
      </c>
      <c r="B113" s="2" t="s">
        <v>220</v>
      </c>
      <c r="C113" s="2" t="s">
        <v>221</v>
      </c>
      <c r="D113" s="6">
        <v>6857</v>
      </c>
      <c r="E113" s="6">
        <v>35750</v>
      </c>
      <c r="F113" s="6">
        <v>0</v>
      </c>
      <c r="G113" s="6">
        <v>0</v>
      </c>
      <c r="H113" s="6">
        <v>0</v>
      </c>
      <c r="I113" s="6">
        <v>0</v>
      </c>
      <c r="J113" s="12">
        <v>42607</v>
      </c>
      <c r="M113" s="18">
        <f t="shared" si="1"/>
        <v>42607</v>
      </c>
    </row>
    <row r="114" spans="1:13" ht="12.75" customHeight="1">
      <c r="A114" s="1">
        <v>107</v>
      </c>
      <c r="B114" s="2" t="s">
        <v>222</v>
      </c>
      <c r="C114" s="2" t="s">
        <v>223</v>
      </c>
      <c r="D114" s="6">
        <v>106000.04</v>
      </c>
      <c r="E114" s="6">
        <v>331500</v>
      </c>
      <c r="F114" s="6">
        <v>0</v>
      </c>
      <c r="G114" s="6">
        <v>0</v>
      </c>
      <c r="H114" s="6">
        <v>3735.3</v>
      </c>
      <c r="I114" s="6">
        <v>0</v>
      </c>
      <c r="J114" s="12">
        <v>433764.74</v>
      </c>
      <c r="M114" s="18">
        <f t="shared" si="1"/>
        <v>433764.74</v>
      </c>
    </row>
    <row r="115" spans="1:13" ht="12.75" customHeight="1">
      <c r="A115" s="1">
        <v>108</v>
      </c>
      <c r="B115" s="2" t="s">
        <v>224</v>
      </c>
      <c r="C115" s="2" t="s">
        <v>225</v>
      </c>
      <c r="D115" s="6">
        <v>0</v>
      </c>
      <c r="E115" s="6">
        <v>3250</v>
      </c>
      <c r="F115" s="6">
        <v>0</v>
      </c>
      <c r="G115" s="6">
        <v>216553.33</v>
      </c>
      <c r="H115" s="6">
        <v>219803.33</v>
      </c>
      <c r="I115" s="6">
        <v>0</v>
      </c>
      <c r="J115" s="12">
        <v>0</v>
      </c>
      <c r="M115" s="18">
        <f t="shared" si="1"/>
        <v>0</v>
      </c>
    </row>
    <row r="116" spans="1:13" ht="12.75" customHeight="1">
      <c r="A116" s="1">
        <v>109</v>
      </c>
      <c r="B116" s="2" t="s">
        <v>226</v>
      </c>
      <c r="C116" s="2" t="s">
        <v>227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12">
        <v>0</v>
      </c>
      <c r="M116" s="18">
        <f t="shared" si="1"/>
        <v>0</v>
      </c>
    </row>
    <row r="117" spans="1:13" ht="12.75" customHeight="1">
      <c r="A117" s="1">
        <v>110</v>
      </c>
      <c r="B117" s="2" t="s">
        <v>228</v>
      </c>
      <c r="C117" s="2" t="s">
        <v>229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12">
        <v>0</v>
      </c>
      <c r="M117" s="18">
        <f t="shared" si="1"/>
        <v>0</v>
      </c>
    </row>
    <row r="118" spans="1:13" ht="12.75" customHeight="1">
      <c r="A118" s="1">
        <v>111</v>
      </c>
      <c r="B118" s="2" t="s">
        <v>230</v>
      </c>
      <c r="C118" s="2" t="s">
        <v>231</v>
      </c>
      <c r="D118" s="6">
        <v>10804</v>
      </c>
      <c r="E118" s="6">
        <v>68250</v>
      </c>
      <c r="F118" s="6">
        <v>47811</v>
      </c>
      <c r="G118" s="6">
        <v>63624.4</v>
      </c>
      <c r="H118" s="6">
        <v>134969.29</v>
      </c>
      <c r="I118" s="6">
        <v>63624.4</v>
      </c>
      <c r="J118" s="12">
        <v>-8104.29</v>
      </c>
      <c r="M118" s="18">
        <f t="shared" si="1"/>
        <v>-8104.290000000015</v>
      </c>
    </row>
    <row r="119" spans="1:13" ht="12.75" customHeight="1">
      <c r="A119" s="1">
        <v>112</v>
      </c>
      <c r="B119" s="2" t="s">
        <v>232</v>
      </c>
      <c r="C119" s="2" t="s">
        <v>233</v>
      </c>
      <c r="D119" s="6">
        <v>6688</v>
      </c>
      <c r="E119" s="6">
        <v>42250</v>
      </c>
      <c r="F119" s="6">
        <v>0</v>
      </c>
      <c r="G119" s="6">
        <v>12375</v>
      </c>
      <c r="H119" s="6">
        <v>61313</v>
      </c>
      <c r="I119" s="6">
        <v>0</v>
      </c>
      <c r="J119" s="12">
        <v>0</v>
      </c>
      <c r="M119" s="18">
        <f t="shared" si="1"/>
        <v>0</v>
      </c>
    </row>
    <row r="120" spans="1:13" ht="12.75" customHeight="1">
      <c r="A120" s="1">
        <v>113</v>
      </c>
      <c r="B120" s="2" t="s">
        <v>234</v>
      </c>
      <c r="C120" s="2" t="s">
        <v>235</v>
      </c>
      <c r="D120" s="6">
        <v>0</v>
      </c>
      <c r="E120" s="6">
        <v>32500</v>
      </c>
      <c r="F120" s="6">
        <v>0</v>
      </c>
      <c r="G120" s="6">
        <v>18825.16</v>
      </c>
      <c r="H120" s="6">
        <v>32500</v>
      </c>
      <c r="I120" s="6">
        <v>18825.16</v>
      </c>
      <c r="J120" s="12">
        <v>0</v>
      </c>
      <c r="M120" s="18">
        <f t="shared" si="1"/>
        <v>0</v>
      </c>
    </row>
    <row r="121" spans="1:13" ht="12.75" customHeight="1">
      <c r="A121" s="1">
        <v>114</v>
      </c>
      <c r="B121" s="2" t="s">
        <v>236</v>
      </c>
      <c r="C121" s="2" t="s">
        <v>237</v>
      </c>
      <c r="D121" s="6">
        <v>580.07</v>
      </c>
      <c r="E121" s="6">
        <v>0</v>
      </c>
      <c r="F121" s="6">
        <v>0</v>
      </c>
      <c r="G121" s="6">
        <v>16903.52</v>
      </c>
      <c r="H121" s="6">
        <v>17483.59</v>
      </c>
      <c r="I121" s="6">
        <v>0</v>
      </c>
      <c r="J121" s="12">
        <v>0</v>
      </c>
      <c r="M121" s="18">
        <f t="shared" si="1"/>
        <v>0</v>
      </c>
    </row>
    <row r="122" spans="1:13" ht="12.75" customHeight="1">
      <c r="A122" s="1">
        <v>115</v>
      </c>
      <c r="B122" s="2" t="s">
        <v>238</v>
      </c>
      <c r="C122" s="2" t="s">
        <v>239</v>
      </c>
      <c r="D122" s="6">
        <v>0</v>
      </c>
      <c r="E122" s="6">
        <v>149500</v>
      </c>
      <c r="F122" s="6">
        <v>17483.59</v>
      </c>
      <c r="G122" s="6">
        <v>70457.11</v>
      </c>
      <c r="H122" s="6">
        <v>128548.73</v>
      </c>
      <c r="I122" s="6">
        <v>70457.11</v>
      </c>
      <c r="J122" s="12">
        <v>38434.86</v>
      </c>
      <c r="M122" s="18">
        <f t="shared" si="1"/>
        <v>38434.860000000015</v>
      </c>
    </row>
    <row r="123" spans="1:13" ht="12.75" customHeight="1">
      <c r="A123" s="1">
        <v>116</v>
      </c>
      <c r="B123" s="2" t="s">
        <v>240</v>
      </c>
      <c r="C123" s="2" t="s">
        <v>241</v>
      </c>
      <c r="D123" s="6">
        <v>-10846.67</v>
      </c>
      <c r="E123" s="6">
        <v>45500</v>
      </c>
      <c r="F123" s="6">
        <v>29802.7</v>
      </c>
      <c r="G123" s="6">
        <v>85153.14</v>
      </c>
      <c r="H123" s="6">
        <v>109709.17</v>
      </c>
      <c r="I123" s="6">
        <v>39900</v>
      </c>
      <c r="J123" s="12">
        <v>0</v>
      </c>
      <c r="M123" s="18">
        <f t="shared" si="1"/>
        <v>0</v>
      </c>
    </row>
    <row r="124" spans="1:13" ht="12.75" customHeight="1">
      <c r="A124" s="1">
        <v>117</v>
      </c>
      <c r="B124" s="2" t="s">
        <v>242</v>
      </c>
      <c r="C124" s="2" t="s">
        <v>243</v>
      </c>
      <c r="D124" s="6">
        <v>0</v>
      </c>
      <c r="E124" s="6">
        <v>6500</v>
      </c>
      <c r="F124" s="6">
        <v>0</v>
      </c>
      <c r="G124" s="6">
        <v>0</v>
      </c>
      <c r="H124" s="6">
        <v>0</v>
      </c>
      <c r="I124" s="6">
        <v>0</v>
      </c>
      <c r="J124" s="12">
        <v>6500</v>
      </c>
      <c r="M124" s="18">
        <f t="shared" si="1"/>
        <v>6500</v>
      </c>
    </row>
    <row r="125" spans="1:13" ht="12.75" customHeight="1">
      <c r="A125" s="1">
        <v>118</v>
      </c>
      <c r="B125" s="2" t="s">
        <v>244</v>
      </c>
      <c r="C125" s="2" t="s">
        <v>245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12">
        <v>0</v>
      </c>
      <c r="M125" s="18">
        <f t="shared" si="1"/>
        <v>0</v>
      </c>
    </row>
    <row r="126" spans="1:13" ht="12.75" customHeight="1">
      <c r="A126" s="1">
        <v>119</v>
      </c>
      <c r="B126" s="2" t="s">
        <v>246</v>
      </c>
      <c r="C126" s="2" t="s">
        <v>247</v>
      </c>
      <c r="D126" s="6">
        <v>31038.95</v>
      </c>
      <c r="E126" s="6">
        <v>139750</v>
      </c>
      <c r="F126" s="6">
        <v>0</v>
      </c>
      <c r="G126" s="6">
        <v>96098.32</v>
      </c>
      <c r="H126" s="6">
        <v>153256.48</v>
      </c>
      <c r="I126" s="6">
        <v>96098.32</v>
      </c>
      <c r="J126" s="12">
        <v>17532.47</v>
      </c>
      <c r="M126" s="18">
        <f t="shared" si="1"/>
        <v>17532.47</v>
      </c>
    </row>
    <row r="127" spans="1:13" ht="12.75" customHeight="1">
      <c r="A127" s="1">
        <v>120</v>
      </c>
      <c r="B127" s="2" t="s">
        <v>248</v>
      </c>
      <c r="C127" s="2" t="s">
        <v>249</v>
      </c>
      <c r="D127" s="6">
        <v>2194</v>
      </c>
      <c r="E127" s="6">
        <v>1625</v>
      </c>
      <c r="F127" s="6">
        <v>0</v>
      </c>
      <c r="G127" s="6">
        <v>0</v>
      </c>
      <c r="H127" s="6">
        <v>0</v>
      </c>
      <c r="I127" s="6">
        <v>0</v>
      </c>
      <c r="J127" s="12">
        <v>3819</v>
      </c>
      <c r="M127" s="18">
        <f t="shared" si="1"/>
        <v>3819</v>
      </c>
    </row>
    <row r="128" spans="1:13" ht="12.75" customHeight="1">
      <c r="A128" s="1">
        <v>121</v>
      </c>
      <c r="B128" s="2" t="s">
        <v>250</v>
      </c>
      <c r="C128" s="2" t="s">
        <v>251</v>
      </c>
      <c r="D128" s="6">
        <v>0</v>
      </c>
      <c r="E128" s="6">
        <v>71500</v>
      </c>
      <c r="F128" s="6">
        <v>0</v>
      </c>
      <c r="G128" s="6">
        <v>169706.63</v>
      </c>
      <c r="H128" s="6">
        <v>237105.98</v>
      </c>
      <c r="I128" s="6">
        <v>169706.63</v>
      </c>
      <c r="J128" s="12">
        <v>-165605.98</v>
      </c>
      <c r="M128" s="18">
        <f t="shared" si="1"/>
        <v>-165605.98</v>
      </c>
    </row>
    <row r="129" spans="1:13" ht="12.75" customHeight="1">
      <c r="A129" s="1">
        <v>122</v>
      </c>
      <c r="B129" s="2" t="s">
        <v>252</v>
      </c>
      <c r="C129" s="2" t="s">
        <v>253</v>
      </c>
      <c r="D129" s="6">
        <v>5145</v>
      </c>
      <c r="E129" s="6">
        <v>32500</v>
      </c>
      <c r="F129" s="6">
        <v>0</v>
      </c>
      <c r="G129" s="6">
        <v>0</v>
      </c>
      <c r="H129" s="6">
        <v>6274.99</v>
      </c>
      <c r="I129" s="6">
        <v>0</v>
      </c>
      <c r="J129" s="12">
        <v>31370.01</v>
      </c>
      <c r="M129" s="18">
        <f t="shared" si="1"/>
        <v>31370.010000000002</v>
      </c>
    </row>
    <row r="130" spans="1:13" ht="12.75" customHeight="1">
      <c r="A130" s="1">
        <v>123</v>
      </c>
      <c r="B130" s="2" t="s">
        <v>254</v>
      </c>
      <c r="C130" s="2" t="s">
        <v>255</v>
      </c>
      <c r="D130" s="6">
        <v>0</v>
      </c>
      <c r="E130" s="6">
        <v>0</v>
      </c>
      <c r="F130" s="6">
        <v>0</v>
      </c>
      <c r="G130" s="6">
        <v>0</v>
      </c>
      <c r="H130" s="6">
        <v>598.55</v>
      </c>
      <c r="I130" s="6">
        <v>0</v>
      </c>
      <c r="J130" s="12">
        <v>-598.55</v>
      </c>
      <c r="M130" s="18">
        <f t="shared" si="1"/>
        <v>-598.55</v>
      </c>
    </row>
    <row r="131" spans="1:13" ht="12.75" customHeight="1">
      <c r="A131" s="1">
        <v>124</v>
      </c>
      <c r="B131" s="2" t="s">
        <v>256</v>
      </c>
      <c r="C131" s="2" t="s">
        <v>257</v>
      </c>
      <c r="D131" s="6">
        <v>0</v>
      </c>
      <c r="E131" s="6">
        <v>52000</v>
      </c>
      <c r="F131" s="6">
        <v>0</v>
      </c>
      <c r="G131" s="6">
        <v>35409.36</v>
      </c>
      <c r="H131" s="6">
        <v>47198.65</v>
      </c>
      <c r="I131" s="6">
        <v>35409.36</v>
      </c>
      <c r="J131" s="12">
        <v>4801.35</v>
      </c>
      <c r="M131" s="18">
        <f t="shared" si="1"/>
        <v>4801.3499999999985</v>
      </c>
    </row>
    <row r="132" spans="1:13" ht="12.75" customHeight="1">
      <c r="A132" s="1">
        <v>125</v>
      </c>
      <c r="B132" s="2" t="s">
        <v>258</v>
      </c>
      <c r="C132" s="2" t="s">
        <v>259</v>
      </c>
      <c r="D132" s="6">
        <v>1032.08</v>
      </c>
      <c r="E132" s="6">
        <v>3250</v>
      </c>
      <c r="F132" s="6">
        <v>0</v>
      </c>
      <c r="G132" s="6">
        <v>598.94</v>
      </c>
      <c r="H132" s="6">
        <v>4881.02</v>
      </c>
      <c r="I132" s="6">
        <v>0</v>
      </c>
      <c r="J132" s="12">
        <v>0</v>
      </c>
      <c r="M132" s="18">
        <f t="shared" si="1"/>
        <v>0</v>
      </c>
    </row>
    <row r="133" spans="1:13" ht="12.75" customHeight="1">
      <c r="A133" s="1">
        <v>126</v>
      </c>
      <c r="B133" s="2" t="s">
        <v>260</v>
      </c>
      <c r="C133" s="2" t="s">
        <v>261</v>
      </c>
      <c r="D133" s="6">
        <v>0</v>
      </c>
      <c r="E133" s="6">
        <v>48750</v>
      </c>
      <c r="F133" s="6">
        <v>0</v>
      </c>
      <c r="G133" s="6">
        <v>39397.65</v>
      </c>
      <c r="H133" s="6">
        <v>49582.23</v>
      </c>
      <c r="I133" s="6">
        <v>38560.01</v>
      </c>
      <c r="J133" s="12">
        <v>5.41</v>
      </c>
      <c r="M133" s="18">
        <f t="shared" si="1"/>
        <v>5.4099999999889405</v>
      </c>
    </row>
    <row r="134" spans="1:13" ht="12.75" customHeight="1">
      <c r="A134" s="1">
        <v>127</v>
      </c>
      <c r="B134" s="2" t="s">
        <v>262</v>
      </c>
      <c r="C134" s="2" t="s">
        <v>263</v>
      </c>
      <c r="D134" s="6">
        <v>0</v>
      </c>
      <c r="E134" s="6">
        <v>39000</v>
      </c>
      <c r="F134" s="6">
        <v>0</v>
      </c>
      <c r="G134" s="6">
        <v>31508.74</v>
      </c>
      <c r="H134" s="6">
        <v>38903.82</v>
      </c>
      <c r="I134" s="6">
        <v>31508.74</v>
      </c>
      <c r="J134" s="12">
        <v>96.18</v>
      </c>
      <c r="M134" s="18">
        <f t="shared" si="1"/>
        <v>96.18000000000393</v>
      </c>
    </row>
    <row r="135" spans="1:13" ht="12.75" customHeight="1">
      <c r="A135" s="1">
        <v>128</v>
      </c>
      <c r="B135" s="2" t="s">
        <v>264</v>
      </c>
      <c r="C135" s="2" t="s">
        <v>265</v>
      </c>
      <c r="D135" s="6">
        <v>2572</v>
      </c>
      <c r="E135" s="6">
        <v>19500</v>
      </c>
      <c r="F135" s="6">
        <v>0</v>
      </c>
      <c r="G135" s="6">
        <v>0</v>
      </c>
      <c r="H135" s="6">
        <v>0</v>
      </c>
      <c r="I135" s="6">
        <v>0</v>
      </c>
      <c r="J135" s="12">
        <v>22072</v>
      </c>
      <c r="M135" s="18">
        <f t="shared" si="1"/>
        <v>22072</v>
      </c>
    </row>
    <row r="136" spans="1:13" ht="12.75" customHeight="1">
      <c r="A136" s="1">
        <v>129</v>
      </c>
      <c r="B136" s="2" t="s">
        <v>266</v>
      </c>
      <c r="C136" s="2" t="s">
        <v>267</v>
      </c>
      <c r="D136" s="6">
        <v>0</v>
      </c>
      <c r="E136" s="6">
        <v>0</v>
      </c>
      <c r="F136" s="6">
        <v>0</v>
      </c>
      <c r="G136" s="6">
        <v>0.04</v>
      </c>
      <c r="H136" s="6">
        <v>0.04</v>
      </c>
      <c r="I136" s="6">
        <v>0</v>
      </c>
      <c r="J136" s="12">
        <v>0</v>
      </c>
      <c r="M136" s="18">
        <f t="shared" si="1"/>
        <v>0</v>
      </c>
    </row>
    <row r="137" spans="1:13" ht="12.75" customHeight="1">
      <c r="A137" s="1">
        <v>130</v>
      </c>
      <c r="B137" s="2" t="s">
        <v>268</v>
      </c>
      <c r="C137" s="2" t="s">
        <v>269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12">
        <v>0</v>
      </c>
      <c r="M137" s="18">
        <f aca="true" t="shared" si="2" ref="M137:M200">D137+E137+F137+G137-H137-I137</f>
        <v>0</v>
      </c>
    </row>
    <row r="138" spans="1:13" ht="12.75" customHeight="1">
      <c r="A138" s="1">
        <v>131</v>
      </c>
      <c r="B138" s="2" t="s">
        <v>270</v>
      </c>
      <c r="C138" s="2" t="s">
        <v>271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16">
        <v>0</v>
      </c>
      <c r="M138" s="18">
        <f t="shared" si="2"/>
        <v>0</v>
      </c>
    </row>
    <row r="139" spans="1:13" ht="12.75" customHeight="1">
      <c r="A139" s="1">
        <v>132</v>
      </c>
      <c r="B139" s="2" t="s">
        <v>272</v>
      </c>
      <c r="C139" s="2" t="s">
        <v>273</v>
      </c>
      <c r="D139" s="6">
        <v>0</v>
      </c>
      <c r="E139" s="6">
        <v>22750</v>
      </c>
      <c r="F139" s="6">
        <v>0</v>
      </c>
      <c r="G139" s="6">
        <v>10925.99</v>
      </c>
      <c r="H139" s="6">
        <v>25556.59</v>
      </c>
      <c r="I139" s="6">
        <v>8119.4</v>
      </c>
      <c r="J139" s="12">
        <v>0</v>
      </c>
      <c r="M139" s="18">
        <f t="shared" si="2"/>
        <v>0</v>
      </c>
    </row>
    <row r="140" spans="1:13" ht="12.75" customHeight="1">
      <c r="A140" s="1">
        <v>133</v>
      </c>
      <c r="B140" s="2" t="s">
        <v>274</v>
      </c>
      <c r="C140" s="2" t="s">
        <v>275</v>
      </c>
      <c r="D140" s="6">
        <v>0</v>
      </c>
      <c r="E140" s="6">
        <v>22750</v>
      </c>
      <c r="F140" s="6">
        <v>0</v>
      </c>
      <c r="G140" s="6">
        <v>0</v>
      </c>
      <c r="H140" s="6">
        <v>12671.36</v>
      </c>
      <c r="I140" s="6">
        <v>0</v>
      </c>
      <c r="J140" s="12">
        <v>10078.64</v>
      </c>
      <c r="M140" s="18">
        <f t="shared" si="2"/>
        <v>10078.64</v>
      </c>
    </row>
    <row r="141" spans="1:13" ht="12.75" customHeight="1">
      <c r="A141" s="1">
        <v>134</v>
      </c>
      <c r="B141" s="2" t="s">
        <v>276</v>
      </c>
      <c r="C141" s="2" t="s">
        <v>277</v>
      </c>
      <c r="D141" s="6">
        <v>43990</v>
      </c>
      <c r="E141" s="6">
        <v>277875</v>
      </c>
      <c r="F141" s="6">
        <v>0</v>
      </c>
      <c r="G141" s="6">
        <v>173601.67</v>
      </c>
      <c r="H141" s="6">
        <v>246747.73</v>
      </c>
      <c r="I141" s="6">
        <v>173601.67</v>
      </c>
      <c r="J141" s="12">
        <v>75117.27</v>
      </c>
      <c r="M141" s="18">
        <f t="shared" si="2"/>
        <v>75117.27000000002</v>
      </c>
    </row>
    <row r="142" spans="1:13" ht="12.75" customHeight="1">
      <c r="A142" s="1">
        <v>135</v>
      </c>
      <c r="B142" s="2" t="s">
        <v>278</v>
      </c>
      <c r="C142" s="2" t="s">
        <v>279</v>
      </c>
      <c r="D142" s="6">
        <v>60304.71</v>
      </c>
      <c r="E142" s="6">
        <v>299000</v>
      </c>
      <c r="F142" s="6">
        <v>0</v>
      </c>
      <c r="G142" s="6">
        <v>1635</v>
      </c>
      <c r="H142" s="6">
        <v>91656.02</v>
      </c>
      <c r="I142" s="6">
        <v>1635</v>
      </c>
      <c r="J142" s="12">
        <v>267648.69</v>
      </c>
      <c r="M142" s="18">
        <f t="shared" si="2"/>
        <v>267648.69</v>
      </c>
    </row>
    <row r="143" spans="1:13" ht="12.75" customHeight="1">
      <c r="A143" s="1">
        <v>136</v>
      </c>
      <c r="B143" s="2" t="s">
        <v>280</v>
      </c>
      <c r="C143" s="2" t="s">
        <v>281</v>
      </c>
      <c r="D143" s="6">
        <v>7751</v>
      </c>
      <c r="E143" s="6">
        <v>9750</v>
      </c>
      <c r="F143" s="6">
        <v>0</v>
      </c>
      <c r="G143" s="6">
        <v>6211.42</v>
      </c>
      <c r="H143" s="6">
        <v>7751.81</v>
      </c>
      <c r="I143" s="6">
        <v>13962.42</v>
      </c>
      <c r="J143" s="12">
        <v>1998.19</v>
      </c>
      <c r="M143" s="18">
        <f t="shared" si="2"/>
        <v>1998.1899999999969</v>
      </c>
    </row>
    <row r="144" spans="1:13" ht="12.75" customHeight="1">
      <c r="A144" s="1">
        <v>137</v>
      </c>
      <c r="B144" s="2" t="s">
        <v>282</v>
      </c>
      <c r="C144" s="2" t="s">
        <v>283</v>
      </c>
      <c r="D144" s="6">
        <v>0</v>
      </c>
      <c r="E144" s="6">
        <v>11375</v>
      </c>
      <c r="F144" s="6">
        <v>0</v>
      </c>
      <c r="G144" s="6">
        <v>0</v>
      </c>
      <c r="H144" s="6">
        <v>0</v>
      </c>
      <c r="I144" s="6">
        <v>10000</v>
      </c>
      <c r="J144" s="12">
        <v>1375</v>
      </c>
      <c r="M144" s="18">
        <f t="shared" si="2"/>
        <v>1375</v>
      </c>
    </row>
    <row r="145" spans="1:13" ht="12.75" customHeight="1">
      <c r="A145" s="1">
        <v>138</v>
      </c>
      <c r="B145" s="2" t="s">
        <v>284</v>
      </c>
      <c r="C145" s="2" t="s">
        <v>285</v>
      </c>
      <c r="D145" s="6">
        <v>0</v>
      </c>
      <c r="E145" s="6">
        <v>42250</v>
      </c>
      <c r="F145" s="6">
        <v>0</v>
      </c>
      <c r="G145" s="6">
        <v>33000</v>
      </c>
      <c r="H145" s="6">
        <v>40846.34</v>
      </c>
      <c r="I145" s="6">
        <v>33000</v>
      </c>
      <c r="J145" s="12">
        <v>1403.66</v>
      </c>
      <c r="M145" s="18">
        <f t="shared" si="2"/>
        <v>1403.6600000000035</v>
      </c>
    </row>
    <row r="146" spans="1:13" ht="12.75" customHeight="1">
      <c r="A146" s="1">
        <v>139</v>
      </c>
      <c r="B146" s="2" t="s">
        <v>286</v>
      </c>
      <c r="C146" s="2" t="s">
        <v>287</v>
      </c>
      <c r="D146" s="6">
        <v>8490</v>
      </c>
      <c r="E146" s="6">
        <v>39000</v>
      </c>
      <c r="F146" s="6">
        <v>0</v>
      </c>
      <c r="G146" s="6">
        <v>31108.39</v>
      </c>
      <c r="H146" s="6">
        <v>44069.11</v>
      </c>
      <c r="I146" s="6">
        <v>31108.39</v>
      </c>
      <c r="J146" s="12">
        <v>3420.89</v>
      </c>
      <c r="M146" s="18">
        <f t="shared" si="2"/>
        <v>3420.8899999999994</v>
      </c>
    </row>
    <row r="147" spans="1:13" ht="12.75" customHeight="1">
      <c r="A147" s="1">
        <v>140</v>
      </c>
      <c r="B147" s="2" t="s">
        <v>288</v>
      </c>
      <c r="C147" s="2" t="s">
        <v>289</v>
      </c>
      <c r="D147" s="6">
        <v>0</v>
      </c>
      <c r="E147" s="6">
        <v>22750</v>
      </c>
      <c r="F147" s="6">
        <v>0</v>
      </c>
      <c r="G147" s="6">
        <v>7745.55</v>
      </c>
      <c r="H147" s="6">
        <v>9706.92</v>
      </c>
      <c r="I147" s="6">
        <v>7745.55</v>
      </c>
      <c r="J147" s="12">
        <v>13043.08</v>
      </c>
      <c r="M147" s="18">
        <f t="shared" si="2"/>
        <v>13043.079999999998</v>
      </c>
    </row>
    <row r="148" spans="1:13" ht="12.75" customHeight="1">
      <c r="A148" s="1">
        <v>141</v>
      </c>
      <c r="B148" s="2" t="s">
        <v>290</v>
      </c>
      <c r="C148" s="2" t="s">
        <v>291</v>
      </c>
      <c r="D148" s="6">
        <v>0</v>
      </c>
      <c r="E148" s="6">
        <v>50375</v>
      </c>
      <c r="F148" s="6">
        <v>0</v>
      </c>
      <c r="G148" s="6">
        <v>27500.51</v>
      </c>
      <c r="H148" s="6">
        <v>48333.09</v>
      </c>
      <c r="I148" s="6">
        <v>27500.51</v>
      </c>
      <c r="J148" s="12">
        <v>2041.91</v>
      </c>
      <c r="M148" s="18">
        <f t="shared" si="2"/>
        <v>2041.9099999999999</v>
      </c>
    </row>
    <row r="149" spans="1:13" ht="12.75" customHeight="1">
      <c r="A149" s="1">
        <v>142</v>
      </c>
      <c r="B149" s="2" t="s">
        <v>292</v>
      </c>
      <c r="C149" s="2" t="s">
        <v>293</v>
      </c>
      <c r="D149" s="6">
        <v>0</v>
      </c>
      <c r="E149" s="6">
        <v>71500</v>
      </c>
      <c r="F149" s="6">
        <v>0</v>
      </c>
      <c r="G149" s="6">
        <v>45177.63</v>
      </c>
      <c r="H149" s="6">
        <v>59728.68</v>
      </c>
      <c r="I149" s="6">
        <v>45177.63</v>
      </c>
      <c r="J149" s="12">
        <v>11771.32</v>
      </c>
      <c r="M149" s="18">
        <f t="shared" si="2"/>
        <v>11771.320000000007</v>
      </c>
    </row>
    <row r="150" spans="1:13" ht="12.75" customHeight="1">
      <c r="A150" s="1">
        <v>143</v>
      </c>
      <c r="B150" s="2" t="s">
        <v>294</v>
      </c>
      <c r="C150" s="2" t="s">
        <v>295</v>
      </c>
      <c r="D150" s="6">
        <v>0</v>
      </c>
      <c r="E150" s="6">
        <v>6500</v>
      </c>
      <c r="F150" s="6">
        <v>0</v>
      </c>
      <c r="G150" s="6">
        <v>3420.83</v>
      </c>
      <c r="H150" s="6">
        <v>4161.44</v>
      </c>
      <c r="I150" s="6">
        <v>3420.83</v>
      </c>
      <c r="J150" s="12">
        <v>2338.56</v>
      </c>
      <c r="M150" s="18">
        <f t="shared" si="2"/>
        <v>2338.5600000000004</v>
      </c>
    </row>
    <row r="151" spans="1:13" ht="12.75" customHeight="1">
      <c r="A151" s="1">
        <v>144</v>
      </c>
      <c r="B151" s="2" t="s">
        <v>296</v>
      </c>
      <c r="C151" s="2" t="s">
        <v>297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16">
        <v>0</v>
      </c>
      <c r="M151" s="18">
        <f t="shared" si="2"/>
        <v>0</v>
      </c>
    </row>
    <row r="152" spans="1:13" ht="12.75" customHeight="1">
      <c r="A152" s="1">
        <v>145</v>
      </c>
      <c r="B152" s="2" t="s">
        <v>298</v>
      </c>
      <c r="C152" s="2" t="s">
        <v>299</v>
      </c>
      <c r="D152" s="6">
        <v>0</v>
      </c>
      <c r="E152" s="6">
        <v>3250</v>
      </c>
      <c r="F152" s="6">
        <v>0</v>
      </c>
      <c r="G152" s="6">
        <v>0</v>
      </c>
      <c r="H152" s="6">
        <v>0</v>
      </c>
      <c r="I152" s="6">
        <v>0</v>
      </c>
      <c r="J152" s="12">
        <v>3250</v>
      </c>
      <c r="M152" s="18">
        <f t="shared" si="2"/>
        <v>3250</v>
      </c>
    </row>
    <row r="153" spans="1:13" ht="12.75" customHeight="1">
      <c r="A153" s="1">
        <v>146</v>
      </c>
      <c r="B153" s="2" t="s">
        <v>300</v>
      </c>
      <c r="C153" s="2" t="s">
        <v>301</v>
      </c>
      <c r="D153" s="6">
        <v>0</v>
      </c>
      <c r="E153" s="6">
        <v>245375</v>
      </c>
      <c r="F153" s="6">
        <v>0</v>
      </c>
      <c r="G153" s="6">
        <v>203217.69</v>
      </c>
      <c r="H153" s="6">
        <v>245375</v>
      </c>
      <c r="I153" s="6">
        <v>203217.69</v>
      </c>
      <c r="J153" s="12">
        <v>0</v>
      </c>
      <c r="M153" s="18">
        <f t="shared" si="2"/>
        <v>0</v>
      </c>
    </row>
    <row r="154" spans="1:13" ht="12.75" customHeight="1">
      <c r="A154" s="1">
        <v>147</v>
      </c>
      <c r="B154" s="2" t="s">
        <v>302</v>
      </c>
      <c r="C154" s="2" t="s">
        <v>303</v>
      </c>
      <c r="D154" s="6">
        <v>0</v>
      </c>
      <c r="E154" s="6">
        <v>21125</v>
      </c>
      <c r="F154" s="6">
        <v>0</v>
      </c>
      <c r="G154" s="6">
        <v>0</v>
      </c>
      <c r="H154" s="6">
        <v>0</v>
      </c>
      <c r="I154" s="6">
        <v>0</v>
      </c>
      <c r="J154" s="12">
        <v>21125</v>
      </c>
      <c r="M154" s="18">
        <f t="shared" si="2"/>
        <v>21125</v>
      </c>
    </row>
    <row r="155" spans="1:13" ht="12.75" customHeight="1">
      <c r="A155" s="1">
        <v>148</v>
      </c>
      <c r="B155" s="2" t="s">
        <v>304</v>
      </c>
      <c r="C155" s="2" t="s">
        <v>305</v>
      </c>
      <c r="D155" s="6">
        <v>1543</v>
      </c>
      <c r="E155" s="6">
        <v>9750</v>
      </c>
      <c r="F155" s="6">
        <v>0</v>
      </c>
      <c r="G155" s="6">
        <v>9750</v>
      </c>
      <c r="H155" s="6">
        <v>9750</v>
      </c>
      <c r="I155" s="6">
        <v>9750</v>
      </c>
      <c r="J155" s="12">
        <v>1543</v>
      </c>
      <c r="M155" s="18">
        <f t="shared" si="2"/>
        <v>1543</v>
      </c>
    </row>
    <row r="156" spans="1:13" ht="12.75" customHeight="1">
      <c r="A156" s="1">
        <v>149</v>
      </c>
      <c r="B156" s="2" t="s">
        <v>306</v>
      </c>
      <c r="C156" s="2" t="s">
        <v>307</v>
      </c>
      <c r="D156" s="6">
        <v>3573.08</v>
      </c>
      <c r="E156" s="6">
        <v>16250</v>
      </c>
      <c r="F156" s="6">
        <v>0</v>
      </c>
      <c r="G156" s="6">
        <v>0</v>
      </c>
      <c r="H156" s="6">
        <v>0</v>
      </c>
      <c r="I156" s="6">
        <v>0</v>
      </c>
      <c r="J156" s="12">
        <v>19823.08</v>
      </c>
      <c r="M156" s="18">
        <f t="shared" si="2"/>
        <v>19823.08</v>
      </c>
    </row>
    <row r="157" spans="1:13" ht="12.75" customHeight="1">
      <c r="A157" s="1">
        <v>150</v>
      </c>
      <c r="B157" s="2" t="s">
        <v>308</v>
      </c>
      <c r="C157" s="2" t="s">
        <v>309</v>
      </c>
      <c r="D157" s="6">
        <v>20065</v>
      </c>
      <c r="E157" s="6">
        <v>126750</v>
      </c>
      <c r="F157" s="6">
        <v>0</v>
      </c>
      <c r="G157" s="6">
        <v>-146815</v>
      </c>
      <c r="H157" s="6">
        <v>0</v>
      </c>
      <c r="I157" s="6">
        <v>0</v>
      </c>
      <c r="J157" s="12">
        <v>0</v>
      </c>
      <c r="M157" s="18">
        <f t="shared" si="2"/>
        <v>0</v>
      </c>
    </row>
    <row r="158" spans="1:13" ht="12.75" customHeight="1">
      <c r="A158" s="1">
        <v>151</v>
      </c>
      <c r="B158" s="2" t="s">
        <v>310</v>
      </c>
      <c r="C158" s="2" t="s">
        <v>311</v>
      </c>
      <c r="D158" s="6">
        <v>2651.92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12">
        <v>2651.92</v>
      </c>
      <c r="M158" s="18">
        <f t="shared" si="2"/>
        <v>2651.92</v>
      </c>
    </row>
    <row r="159" spans="1:13" ht="12.75" customHeight="1">
      <c r="A159" s="1">
        <v>152</v>
      </c>
      <c r="B159" s="2" t="s">
        <v>312</v>
      </c>
      <c r="C159" s="2" t="s">
        <v>313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12">
        <v>0</v>
      </c>
      <c r="M159" s="18">
        <f t="shared" si="2"/>
        <v>0</v>
      </c>
    </row>
    <row r="160" spans="1:13" ht="12.75" customHeight="1">
      <c r="A160" s="1">
        <v>153</v>
      </c>
      <c r="B160" s="2" t="s">
        <v>314</v>
      </c>
      <c r="C160" s="2" t="s">
        <v>315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12">
        <v>0</v>
      </c>
      <c r="M160" s="18">
        <f t="shared" si="2"/>
        <v>0</v>
      </c>
    </row>
    <row r="161" spans="1:13" ht="12.75" customHeight="1">
      <c r="A161" s="1">
        <v>154</v>
      </c>
      <c r="B161" s="2" t="s">
        <v>316</v>
      </c>
      <c r="C161" s="2" t="s">
        <v>317</v>
      </c>
      <c r="D161" s="6">
        <v>0</v>
      </c>
      <c r="E161" s="6">
        <v>32500</v>
      </c>
      <c r="F161" s="6">
        <v>0</v>
      </c>
      <c r="G161" s="6">
        <v>26000.51</v>
      </c>
      <c r="H161" s="6">
        <v>32500</v>
      </c>
      <c r="I161" s="6">
        <v>26000.51</v>
      </c>
      <c r="J161" s="12">
        <v>0</v>
      </c>
      <c r="M161" s="18">
        <f t="shared" si="2"/>
        <v>0</v>
      </c>
    </row>
    <row r="162" spans="1:13" ht="12.75" customHeight="1">
      <c r="A162" s="1">
        <v>155</v>
      </c>
      <c r="B162" s="2" t="s">
        <v>318</v>
      </c>
      <c r="C162" s="2" t="s">
        <v>319</v>
      </c>
      <c r="D162" s="6">
        <v>0</v>
      </c>
      <c r="E162" s="6">
        <v>71500</v>
      </c>
      <c r="F162" s="6">
        <v>0</v>
      </c>
      <c r="G162" s="6">
        <v>22650</v>
      </c>
      <c r="H162" s="6">
        <v>40785.32</v>
      </c>
      <c r="I162" s="6">
        <v>22650</v>
      </c>
      <c r="J162" s="12">
        <v>30714.68</v>
      </c>
      <c r="M162" s="18">
        <f t="shared" si="2"/>
        <v>30714.68</v>
      </c>
    </row>
    <row r="163" spans="1:13" ht="12.75" customHeight="1">
      <c r="A163" s="1">
        <v>156</v>
      </c>
      <c r="B163" s="2" t="s">
        <v>320</v>
      </c>
      <c r="C163" s="2" t="s">
        <v>321</v>
      </c>
      <c r="D163" s="6">
        <v>9030.72</v>
      </c>
      <c r="E163" s="6">
        <v>62563</v>
      </c>
      <c r="F163" s="6">
        <v>0</v>
      </c>
      <c r="G163" s="6">
        <v>53119.24</v>
      </c>
      <c r="H163" s="6">
        <v>71797.47</v>
      </c>
      <c r="I163" s="6">
        <v>52915.49</v>
      </c>
      <c r="J163" s="12">
        <v>0</v>
      </c>
      <c r="M163" s="18">
        <f t="shared" si="2"/>
        <v>0</v>
      </c>
    </row>
    <row r="164" spans="1:13" ht="12.75" customHeight="1">
      <c r="A164" s="1">
        <v>157</v>
      </c>
      <c r="B164" s="2" t="s">
        <v>322</v>
      </c>
      <c r="C164" s="2" t="s">
        <v>323</v>
      </c>
      <c r="D164" s="6">
        <v>0</v>
      </c>
      <c r="E164" s="6">
        <v>387346</v>
      </c>
      <c r="F164" s="6">
        <v>0</v>
      </c>
      <c r="G164" s="6">
        <v>0</v>
      </c>
      <c r="H164" s="6">
        <v>387346</v>
      </c>
      <c r="I164" s="6">
        <v>0</v>
      </c>
      <c r="J164" s="12">
        <v>0</v>
      </c>
      <c r="M164" s="18">
        <f t="shared" si="2"/>
        <v>0</v>
      </c>
    </row>
    <row r="165" spans="1:13" ht="12.75" customHeight="1">
      <c r="A165" s="1">
        <v>158</v>
      </c>
      <c r="B165" s="2" t="s">
        <v>324</v>
      </c>
      <c r="C165" s="2" t="s">
        <v>325</v>
      </c>
      <c r="D165" s="6">
        <v>0</v>
      </c>
      <c r="E165" s="6">
        <v>144625</v>
      </c>
      <c r="F165" s="6">
        <v>0</v>
      </c>
      <c r="G165" s="6">
        <v>102602.97</v>
      </c>
      <c r="H165" s="6">
        <v>144625</v>
      </c>
      <c r="I165" s="6">
        <v>102602.97</v>
      </c>
      <c r="J165" s="12">
        <v>0</v>
      </c>
      <c r="M165" s="18">
        <f t="shared" si="2"/>
        <v>0</v>
      </c>
    </row>
    <row r="166" spans="1:13" ht="12.75" customHeight="1">
      <c r="A166" s="1">
        <v>159</v>
      </c>
      <c r="B166" s="2" t="s">
        <v>326</v>
      </c>
      <c r="C166" s="2" t="s">
        <v>327</v>
      </c>
      <c r="D166" s="6">
        <v>0</v>
      </c>
      <c r="E166" s="6">
        <v>14625</v>
      </c>
      <c r="F166" s="6">
        <v>0</v>
      </c>
      <c r="G166" s="6">
        <v>14625</v>
      </c>
      <c r="H166" s="6">
        <v>14625</v>
      </c>
      <c r="I166" s="6">
        <v>14625</v>
      </c>
      <c r="J166" s="12">
        <v>0</v>
      </c>
      <c r="M166" s="18">
        <f t="shared" si="2"/>
        <v>0</v>
      </c>
    </row>
    <row r="167" spans="1:13" ht="12.75" customHeight="1">
      <c r="A167" s="1">
        <v>160</v>
      </c>
      <c r="B167" s="2" t="s">
        <v>328</v>
      </c>
      <c r="C167" s="2" t="s">
        <v>329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12">
        <v>0</v>
      </c>
      <c r="M167" s="18">
        <f t="shared" si="2"/>
        <v>0</v>
      </c>
    </row>
    <row r="168" spans="1:13" ht="12.75" customHeight="1">
      <c r="A168" s="1">
        <v>161</v>
      </c>
      <c r="B168" s="2" t="s">
        <v>330</v>
      </c>
      <c r="C168" s="2" t="s">
        <v>331</v>
      </c>
      <c r="D168" s="6">
        <v>7620.97</v>
      </c>
      <c r="E168" s="6">
        <v>19500</v>
      </c>
      <c r="F168" s="6">
        <v>0</v>
      </c>
      <c r="G168" s="6">
        <v>0</v>
      </c>
      <c r="H168" s="6">
        <v>6249.57</v>
      </c>
      <c r="I168" s="6">
        <v>0</v>
      </c>
      <c r="J168" s="12">
        <v>20871.4</v>
      </c>
      <c r="M168" s="18">
        <f t="shared" si="2"/>
        <v>20871.4</v>
      </c>
    </row>
    <row r="169" spans="1:13" ht="12.75" customHeight="1">
      <c r="A169" s="1">
        <v>162</v>
      </c>
      <c r="B169" s="2" t="s">
        <v>332</v>
      </c>
      <c r="C169" s="2" t="s">
        <v>333</v>
      </c>
      <c r="D169" s="6">
        <v>52143</v>
      </c>
      <c r="E169" s="6">
        <v>120250</v>
      </c>
      <c r="F169" s="6">
        <v>0</v>
      </c>
      <c r="G169" s="6">
        <v>78590.73</v>
      </c>
      <c r="H169" s="6">
        <v>113346.75</v>
      </c>
      <c r="I169" s="6">
        <v>130733.73</v>
      </c>
      <c r="J169" s="12">
        <v>6903.25</v>
      </c>
      <c r="M169" s="18">
        <f t="shared" si="2"/>
        <v>6903.249999999985</v>
      </c>
    </row>
    <row r="170" spans="1:13" ht="12.75" customHeight="1">
      <c r="A170" s="1">
        <v>163</v>
      </c>
      <c r="B170" s="2" t="s">
        <v>334</v>
      </c>
      <c r="C170" s="2" t="s">
        <v>335</v>
      </c>
      <c r="D170" s="6">
        <v>2829</v>
      </c>
      <c r="E170" s="6">
        <v>17875</v>
      </c>
      <c r="F170" s="6">
        <v>0</v>
      </c>
      <c r="G170" s="6">
        <v>0</v>
      </c>
      <c r="H170" s="6">
        <v>936.25</v>
      </c>
      <c r="I170" s="6">
        <v>0</v>
      </c>
      <c r="J170" s="12">
        <v>19767.75</v>
      </c>
      <c r="M170" s="18">
        <f t="shared" si="2"/>
        <v>19767.75</v>
      </c>
    </row>
    <row r="171" spans="1:13" ht="12.75" customHeight="1">
      <c r="A171" s="1">
        <v>164</v>
      </c>
      <c r="B171" s="2" t="s">
        <v>336</v>
      </c>
      <c r="C171" s="2" t="s">
        <v>337</v>
      </c>
      <c r="D171" s="6">
        <v>0</v>
      </c>
      <c r="E171" s="6">
        <v>270563</v>
      </c>
      <c r="F171" s="6">
        <v>0</v>
      </c>
      <c r="G171" s="6">
        <v>0</v>
      </c>
      <c r="H171" s="6">
        <v>249164.42</v>
      </c>
      <c r="I171" s="6">
        <v>0</v>
      </c>
      <c r="J171" s="12">
        <v>21398.58</v>
      </c>
      <c r="M171" s="18">
        <f t="shared" si="2"/>
        <v>21398.579999999987</v>
      </c>
    </row>
    <row r="172" spans="1:13" ht="12.75" customHeight="1">
      <c r="A172" s="1">
        <v>165</v>
      </c>
      <c r="B172" s="2" t="s">
        <v>338</v>
      </c>
      <c r="C172" s="2" t="s">
        <v>339</v>
      </c>
      <c r="D172" s="6">
        <v>0</v>
      </c>
      <c r="E172" s="6">
        <v>17063</v>
      </c>
      <c r="F172" s="6">
        <v>0</v>
      </c>
      <c r="G172" s="6">
        <v>0</v>
      </c>
      <c r="H172" s="6">
        <v>0</v>
      </c>
      <c r="I172" s="6">
        <v>17063</v>
      </c>
      <c r="J172" s="12">
        <v>0</v>
      </c>
      <c r="M172" s="18">
        <f t="shared" si="2"/>
        <v>0</v>
      </c>
    </row>
    <row r="173" spans="1:13" ht="12.75" customHeight="1">
      <c r="A173" s="1">
        <v>166</v>
      </c>
      <c r="B173" s="2" t="s">
        <v>340</v>
      </c>
      <c r="C173" s="2" t="s">
        <v>341</v>
      </c>
      <c r="D173" s="6">
        <v>0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12">
        <v>0</v>
      </c>
      <c r="M173" s="18">
        <f t="shared" si="2"/>
        <v>0</v>
      </c>
    </row>
    <row r="174" spans="1:13" ht="12.75" customHeight="1">
      <c r="A174" s="1">
        <v>167</v>
      </c>
      <c r="B174" s="2" t="s">
        <v>342</v>
      </c>
      <c r="C174" s="2" t="s">
        <v>343</v>
      </c>
      <c r="D174" s="6">
        <v>0</v>
      </c>
      <c r="E174" s="6">
        <v>1920750</v>
      </c>
      <c r="F174" s="6">
        <v>0</v>
      </c>
      <c r="G174" s="6">
        <v>0</v>
      </c>
      <c r="H174" s="6">
        <v>3054548.51</v>
      </c>
      <c r="I174" s="6">
        <v>0</v>
      </c>
      <c r="J174" s="12">
        <v>-1133798.51</v>
      </c>
      <c r="M174" s="18">
        <f t="shared" si="2"/>
        <v>-1133798.5099999998</v>
      </c>
    </row>
    <row r="175" spans="1:13" ht="12.75" customHeight="1">
      <c r="A175" s="1">
        <v>168</v>
      </c>
      <c r="B175" s="2" t="s">
        <v>344</v>
      </c>
      <c r="C175" s="2" t="s">
        <v>345</v>
      </c>
      <c r="D175" s="6">
        <v>0</v>
      </c>
      <c r="E175" s="6">
        <v>1030250</v>
      </c>
      <c r="F175" s="6">
        <v>0</v>
      </c>
      <c r="G175" s="6">
        <v>0</v>
      </c>
      <c r="H175" s="6">
        <v>1000070.94</v>
      </c>
      <c r="I175" s="6">
        <v>0</v>
      </c>
      <c r="J175" s="12">
        <v>30179.06</v>
      </c>
      <c r="M175" s="18">
        <f t="shared" si="2"/>
        <v>30179.060000000056</v>
      </c>
    </row>
    <row r="176" spans="1:13" ht="12.75" customHeight="1">
      <c r="A176" s="1">
        <v>169</v>
      </c>
      <c r="B176" s="2" t="s">
        <v>346</v>
      </c>
      <c r="C176" s="2" t="s">
        <v>347</v>
      </c>
      <c r="D176" s="6">
        <v>0</v>
      </c>
      <c r="E176" s="6">
        <v>758875</v>
      </c>
      <c r="F176" s="6">
        <v>0</v>
      </c>
      <c r="G176" s="6">
        <v>0</v>
      </c>
      <c r="H176" s="6">
        <v>809921.92</v>
      </c>
      <c r="I176" s="6">
        <v>0</v>
      </c>
      <c r="J176" s="12">
        <v>-51046.92</v>
      </c>
      <c r="M176" s="18">
        <f t="shared" si="2"/>
        <v>-51046.92000000004</v>
      </c>
    </row>
    <row r="177" spans="1:13" ht="12.75" customHeight="1">
      <c r="A177" s="1">
        <v>170</v>
      </c>
      <c r="B177" s="2" t="s">
        <v>348</v>
      </c>
      <c r="C177" s="2" t="s">
        <v>349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16">
        <v>0</v>
      </c>
      <c r="M177" s="18">
        <f t="shared" si="2"/>
        <v>0</v>
      </c>
    </row>
    <row r="178" spans="1:13" ht="12.75" customHeight="1">
      <c r="A178" s="1">
        <v>171</v>
      </c>
      <c r="B178" s="2" t="s">
        <v>350</v>
      </c>
      <c r="C178" s="2" t="s">
        <v>351</v>
      </c>
      <c r="D178" s="6">
        <v>2572</v>
      </c>
      <c r="E178" s="6">
        <v>16250</v>
      </c>
      <c r="F178" s="6">
        <v>0</v>
      </c>
      <c r="G178" s="6">
        <v>0</v>
      </c>
      <c r="H178" s="6">
        <v>4428.4</v>
      </c>
      <c r="I178" s="6">
        <v>0</v>
      </c>
      <c r="J178" s="12">
        <v>14393.6</v>
      </c>
      <c r="M178" s="18">
        <f t="shared" si="2"/>
        <v>14393.6</v>
      </c>
    </row>
    <row r="179" spans="1:13" ht="12.75" customHeight="1">
      <c r="A179" s="1">
        <v>172</v>
      </c>
      <c r="B179" s="2" t="s">
        <v>352</v>
      </c>
      <c r="C179" s="2" t="s">
        <v>353</v>
      </c>
      <c r="D179" s="6">
        <v>0</v>
      </c>
      <c r="E179" s="6">
        <v>47125</v>
      </c>
      <c r="F179" s="6">
        <v>0</v>
      </c>
      <c r="G179" s="6">
        <v>38384.4</v>
      </c>
      <c r="H179" s="6">
        <v>47125</v>
      </c>
      <c r="I179" s="6">
        <v>38384.4</v>
      </c>
      <c r="J179" s="12">
        <v>0</v>
      </c>
      <c r="M179" s="18">
        <f t="shared" si="2"/>
        <v>0</v>
      </c>
    </row>
    <row r="180" spans="1:13" ht="12.75" customHeight="1">
      <c r="A180" s="1">
        <v>173</v>
      </c>
      <c r="B180" s="2" t="s">
        <v>354</v>
      </c>
      <c r="C180" s="2" t="s">
        <v>355</v>
      </c>
      <c r="D180" s="6">
        <v>13833</v>
      </c>
      <c r="E180" s="6">
        <v>32500</v>
      </c>
      <c r="F180" s="6">
        <v>0</v>
      </c>
      <c r="G180" s="6">
        <v>169667</v>
      </c>
      <c r="H180" s="6">
        <v>216000</v>
      </c>
      <c r="I180" s="6">
        <v>0</v>
      </c>
      <c r="J180" s="12">
        <v>0</v>
      </c>
      <c r="M180" s="18">
        <f t="shared" si="2"/>
        <v>0</v>
      </c>
    </row>
    <row r="181" spans="1:13" ht="12.75" customHeight="1">
      <c r="A181" s="1">
        <v>174</v>
      </c>
      <c r="B181" s="2" t="s">
        <v>356</v>
      </c>
      <c r="C181" s="2" t="s">
        <v>357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12">
        <v>0</v>
      </c>
      <c r="M181" s="18">
        <f t="shared" si="2"/>
        <v>0</v>
      </c>
    </row>
    <row r="182" spans="1:13" ht="12.75" customHeight="1">
      <c r="A182" s="1">
        <v>175</v>
      </c>
      <c r="B182" s="2" t="s">
        <v>358</v>
      </c>
      <c r="C182" s="2" t="s">
        <v>359</v>
      </c>
      <c r="D182" s="6">
        <v>0</v>
      </c>
      <c r="E182" s="6">
        <v>19500</v>
      </c>
      <c r="F182" s="6">
        <v>0</v>
      </c>
      <c r="G182" s="6">
        <v>0</v>
      </c>
      <c r="H182" s="6">
        <v>19500</v>
      </c>
      <c r="I182" s="6">
        <v>0</v>
      </c>
      <c r="J182" s="12">
        <v>0</v>
      </c>
      <c r="M182" s="18">
        <f t="shared" si="2"/>
        <v>0</v>
      </c>
    </row>
    <row r="183" spans="1:13" ht="12.75" customHeight="1">
      <c r="A183" s="1">
        <v>176</v>
      </c>
      <c r="B183" s="2" t="s">
        <v>360</v>
      </c>
      <c r="C183" s="2" t="s">
        <v>361</v>
      </c>
      <c r="D183" s="6">
        <v>-361.09</v>
      </c>
      <c r="E183" s="6">
        <v>67438</v>
      </c>
      <c r="F183" s="6">
        <v>40895.89</v>
      </c>
      <c r="G183" s="6">
        <v>404288.89</v>
      </c>
      <c r="H183" s="6">
        <v>326682.56</v>
      </c>
      <c r="I183" s="6">
        <v>185579.13</v>
      </c>
      <c r="J183" s="12">
        <v>0</v>
      </c>
      <c r="M183" s="18">
        <f t="shared" si="2"/>
        <v>0</v>
      </c>
    </row>
    <row r="184" spans="1:13" ht="12.75" customHeight="1">
      <c r="A184" s="1">
        <v>177</v>
      </c>
      <c r="B184" s="2" t="s">
        <v>362</v>
      </c>
      <c r="C184" s="2" t="s">
        <v>363</v>
      </c>
      <c r="D184" s="6">
        <v>0</v>
      </c>
      <c r="E184" s="6">
        <v>451750</v>
      </c>
      <c r="F184" s="6">
        <v>0</v>
      </c>
      <c r="G184" s="6">
        <v>369661.09</v>
      </c>
      <c r="H184" s="6">
        <v>410807.57</v>
      </c>
      <c r="I184" s="6">
        <v>195521.09</v>
      </c>
      <c r="J184" s="12">
        <v>215082.43</v>
      </c>
      <c r="M184" s="18">
        <f t="shared" si="2"/>
        <v>215082.43000000008</v>
      </c>
    </row>
    <row r="185" spans="1:13" ht="12.75" customHeight="1">
      <c r="A185" s="1">
        <v>178</v>
      </c>
      <c r="B185" s="2" t="s">
        <v>364</v>
      </c>
      <c r="C185" s="2" t="s">
        <v>303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12">
        <v>0</v>
      </c>
      <c r="M185" s="18">
        <f t="shared" si="2"/>
        <v>0</v>
      </c>
    </row>
    <row r="186" spans="1:13" ht="12.75" customHeight="1">
      <c r="A186" s="1">
        <v>179</v>
      </c>
      <c r="B186" s="2" t="s">
        <v>365</v>
      </c>
      <c r="C186" s="2" t="s">
        <v>366</v>
      </c>
      <c r="D186" s="6">
        <v>0</v>
      </c>
      <c r="E186" s="6">
        <v>50375</v>
      </c>
      <c r="F186" s="6">
        <v>0</v>
      </c>
      <c r="G186" s="6">
        <v>35564.58</v>
      </c>
      <c r="H186" s="6">
        <v>48592.38</v>
      </c>
      <c r="I186" s="6">
        <v>35564.58</v>
      </c>
      <c r="J186" s="12">
        <v>1782.62</v>
      </c>
      <c r="M186" s="18">
        <f t="shared" si="2"/>
        <v>1782.6200000000026</v>
      </c>
    </row>
    <row r="187" spans="1:13" ht="12.75" customHeight="1">
      <c r="A187" s="1">
        <v>180</v>
      </c>
      <c r="B187" s="2" t="s">
        <v>367</v>
      </c>
      <c r="C187" s="2" t="s">
        <v>368</v>
      </c>
      <c r="D187" s="6">
        <v>7562</v>
      </c>
      <c r="E187" s="6">
        <v>92625</v>
      </c>
      <c r="F187" s="6">
        <v>0</v>
      </c>
      <c r="G187" s="6">
        <v>56220</v>
      </c>
      <c r="H187" s="6">
        <v>100187</v>
      </c>
      <c r="I187" s="6">
        <v>56220</v>
      </c>
      <c r="J187" s="12">
        <v>0</v>
      </c>
      <c r="M187" s="18">
        <f t="shared" si="2"/>
        <v>0</v>
      </c>
    </row>
    <row r="188" spans="1:13" ht="12.75" customHeight="1">
      <c r="A188" s="1">
        <v>181</v>
      </c>
      <c r="B188" s="2" t="s">
        <v>369</v>
      </c>
      <c r="C188" s="2" t="s">
        <v>370</v>
      </c>
      <c r="D188" s="6">
        <v>0</v>
      </c>
      <c r="E188" s="6">
        <v>19500</v>
      </c>
      <c r="F188" s="6">
        <v>514</v>
      </c>
      <c r="G188" s="6">
        <v>0</v>
      </c>
      <c r="H188" s="6">
        <v>0</v>
      </c>
      <c r="I188" s="6">
        <v>0</v>
      </c>
      <c r="J188" s="12">
        <v>20014</v>
      </c>
      <c r="M188" s="18">
        <f t="shared" si="2"/>
        <v>20014</v>
      </c>
    </row>
    <row r="189" spans="1:13" ht="12.75" customHeight="1">
      <c r="A189" s="1">
        <v>182</v>
      </c>
      <c r="B189" s="2" t="s">
        <v>371</v>
      </c>
      <c r="C189" s="2" t="s">
        <v>372</v>
      </c>
      <c r="D189" s="6">
        <v>0</v>
      </c>
      <c r="E189" s="6">
        <v>635375</v>
      </c>
      <c r="F189" s="6">
        <v>0</v>
      </c>
      <c r="G189" s="6">
        <v>1688788.7</v>
      </c>
      <c r="H189" s="6">
        <v>1402305.53</v>
      </c>
      <c r="I189" s="6">
        <v>921858.17</v>
      </c>
      <c r="J189" s="12">
        <v>0</v>
      </c>
      <c r="M189" s="18">
        <f t="shared" si="2"/>
        <v>0</v>
      </c>
    </row>
    <row r="190" spans="1:13" ht="12.75" customHeight="1">
      <c r="A190" s="1">
        <v>183</v>
      </c>
      <c r="B190" s="2" t="s">
        <v>373</v>
      </c>
      <c r="C190" s="2" t="s">
        <v>374</v>
      </c>
      <c r="D190" s="6">
        <v>0</v>
      </c>
      <c r="E190" s="6">
        <v>30063</v>
      </c>
      <c r="F190" s="6">
        <v>0</v>
      </c>
      <c r="G190" s="6">
        <v>79911.05</v>
      </c>
      <c r="H190" s="6">
        <v>60349.05</v>
      </c>
      <c r="I190" s="6">
        <v>49625</v>
      </c>
      <c r="J190" s="12">
        <v>0</v>
      </c>
      <c r="M190" s="18">
        <f t="shared" si="2"/>
        <v>0</v>
      </c>
    </row>
    <row r="191" spans="1:13" ht="12.75" customHeight="1">
      <c r="A191" s="1">
        <v>184</v>
      </c>
      <c r="B191" s="2" t="s">
        <v>375</v>
      </c>
      <c r="C191" s="2" t="s">
        <v>376</v>
      </c>
      <c r="D191" s="6">
        <v>0</v>
      </c>
      <c r="E191" s="6">
        <v>8125</v>
      </c>
      <c r="F191" s="6">
        <v>0</v>
      </c>
      <c r="G191" s="6">
        <v>0</v>
      </c>
      <c r="H191" s="6">
        <v>8043.95</v>
      </c>
      <c r="I191" s="6">
        <v>0</v>
      </c>
      <c r="J191" s="12">
        <v>81.05</v>
      </c>
      <c r="M191" s="18">
        <f t="shared" si="2"/>
        <v>81.05000000000018</v>
      </c>
    </row>
    <row r="192" spans="1:13" ht="12.75" customHeight="1">
      <c r="A192" s="1">
        <v>185</v>
      </c>
      <c r="B192" s="2" t="s">
        <v>377</v>
      </c>
      <c r="C192" s="2" t="s">
        <v>378</v>
      </c>
      <c r="D192" s="6">
        <v>0</v>
      </c>
      <c r="E192" s="6">
        <v>16250</v>
      </c>
      <c r="F192" s="6">
        <v>0</v>
      </c>
      <c r="G192" s="6">
        <v>13608.62</v>
      </c>
      <c r="H192" s="6">
        <v>16527.13</v>
      </c>
      <c r="I192" s="6">
        <v>13331.49</v>
      </c>
      <c r="J192" s="12">
        <v>0</v>
      </c>
      <c r="M192" s="18">
        <f t="shared" si="2"/>
        <v>0</v>
      </c>
    </row>
    <row r="193" spans="1:13" ht="12.75" customHeight="1">
      <c r="A193" s="1">
        <v>186</v>
      </c>
      <c r="B193" s="2" t="s">
        <v>379</v>
      </c>
      <c r="C193" s="2" t="s">
        <v>380</v>
      </c>
      <c r="D193" s="6">
        <v>0</v>
      </c>
      <c r="E193" s="6">
        <v>19500</v>
      </c>
      <c r="F193" s="6">
        <v>0</v>
      </c>
      <c r="G193" s="6">
        <v>0</v>
      </c>
      <c r="H193" s="6">
        <v>18173.46</v>
      </c>
      <c r="I193" s="6">
        <v>0</v>
      </c>
      <c r="J193" s="12">
        <v>1326.54</v>
      </c>
      <c r="M193" s="18">
        <f t="shared" si="2"/>
        <v>1326.5400000000009</v>
      </c>
    </row>
    <row r="194" spans="1:13" ht="12.75" customHeight="1">
      <c r="A194" s="1">
        <v>187</v>
      </c>
      <c r="B194" s="2" t="s">
        <v>381</v>
      </c>
      <c r="C194" s="2" t="s">
        <v>382</v>
      </c>
      <c r="D194" s="6">
        <v>289</v>
      </c>
      <c r="E194" s="6">
        <v>9750</v>
      </c>
      <c r="F194" s="6">
        <v>0</v>
      </c>
      <c r="G194" s="6">
        <v>0</v>
      </c>
      <c r="H194" s="6">
        <v>10039</v>
      </c>
      <c r="I194" s="6">
        <v>0</v>
      </c>
      <c r="J194" s="12">
        <v>0</v>
      </c>
      <c r="M194" s="18">
        <f t="shared" si="2"/>
        <v>0</v>
      </c>
    </row>
    <row r="195" spans="1:13" ht="12.75" customHeight="1">
      <c r="A195" s="1">
        <v>188</v>
      </c>
      <c r="B195" s="2" t="s">
        <v>383</v>
      </c>
      <c r="C195" s="2" t="s">
        <v>384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12">
        <v>0</v>
      </c>
      <c r="M195" s="18">
        <f t="shared" si="2"/>
        <v>0</v>
      </c>
    </row>
    <row r="196" spans="1:13" ht="12.75" customHeight="1">
      <c r="A196" s="1">
        <v>189</v>
      </c>
      <c r="B196" s="2" t="s">
        <v>385</v>
      </c>
      <c r="C196" s="2" t="s">
        <v>386</v>
      </c>
      <c r="D196" s="6">
        <v>2225</v>
      </c>
      <c r="E196" s="6">
        <v>26000</v>
      </c>
      <c r="F196" s="6">
        <v>0</v>
      </c>
      <c r="G196" s="6">
        <v>0</v>
      </c>
      <c r="H196" s="6">
        <v>0</v>
      </c>
      <c r="I196" s="6">
        <v>28225</v>
      </c>
      <c r="J196" s="12">
        <v>0</v>
      </c>
      <c r="M196" s="18">
        <f t="shared" si="2"/>
        <v>0</v>
      </c>
    </row>
    <row r="197" spans="1:13" ht="12.75" customHeight="1">
      <c r="A197" s="1">
        <v>190</v>
      </c>
      <c r="B197" s="2" t="s">
        <v>387</v>
      </c>
      <c r="C197" s="2" t="s">
        <v>388</v>
      </c>
      <c r="D197" s="6">
        <v>11319</v>
      </c>
      <c r="E197" s="6">
        <v>71500</v>
      </c>
      <c r="F197" s="6">
        <v>0</v>
      </c>
      <c r="G197" s="6">
        <v>5308.37</v>
      </c>
      <c r="H197" s="6">
        <v>88127.37</v>
      </c>
      <c r="I197" s="6">
        <v>0</v>
      </c>
      <c r="J197" s="12">
        <v>0</v>
      </c>
      <c r="M197" s="18">
        <f t="shared" si="2"/>
        <v>0</v>
      </c>
    </row>
    <row r="198" spans="1:13" ht="12.75" customHeight="1">
      <c r="A198" s="1">
        <v>191</v>
      </c>
      <c r="B198" s="2" t="s">
        <v>389</v>
      </c>
      <c r="C198" s="2" t="s">
        <v>390</v>
      </c>
      <c r="D198" s="6">
        <v>0</v>
      </c>
      <c r="E198" s="6">
        <v>9750</v>
      </c>
      <c r="F198" s="6">
        <v>9.1</v>
      </c>
      <c r="G198" s="6">
        <v>0</v>
      </c>
      <c r="H198" s="6">
        <v>0</v>
      </c>
      <c r="I198" s="6">
        <v>0</v>
      </c>
      <c r="J198" s="12">
        <v>9759.1</v>
      </c>
      <c r="M198" s="18">
        <f t="shared" si="2"/>
        <v>9759.1</v>
      </c>
    </row>
    <row r="199" spans="1:13" ht="12.75" customHeight="1">
      <c r="A199" s="1">
        <v>192</v>
      </c>
      <c r="B199" s="2" t="s">
        <v>391</v>
      </c>
      <c r="C199" s="2" t="s">
        <v>392</v>
      </c>
      <c r="D199" s="6">
        <v>18182.94</v>
      </c>
      <c r="E199" s="6">
        <v>26000</v>
      </c>
      <c r="F199" s="6">
        <v>0</v>
      </c>
      <c r="G199" s="6">
        <v>44452.03</v>
      </c>
      <c r="H199" s="6">
        <v>59775.54</v>
      </c>
      <c r="I199" s="6">
        <v>28859.43</v>
      </c>
      <c r="J199" s="12">
        <v>0</v>
      </c>
      <c r="M199" s="18">
        <f t="shared" si="2"/>
        <v>0</v>
      </c>
    </row>
    <row r="200" spans="1:13" ht="12.75" customHeight="1">
      <c r="A200" s="1">
        <v>193</v>
      </c>
      <c r="B200" s="2" t="s">
        <v>393</v>
      </c>
      <c r="C200" s="2" t="s">
        <v>394</v>
      </c>
      <c r="D200" s="6">
        <v>0</v>
      </c>
      <c r="E200" s="6">
        <v>152750</v>
      </c>
      <c r="F200" s="6">
        <v>0</v>
      </c>
      <c r="G200" s="6">
        <v>82034.55</v>
      </c>
      <c r="H200" s="6">
        <v>117136.91</v>
      </c>
      <c r="I200" s="6">
        <v>82034.55</v>
      </c>
      <c r="J200" s="12">
        <v>35613.09</v>
      </c>
      <c r="M200" s="18">
        <f t="shared" si="2"/>
        <v>35613.08999999998</v>
      </c>
    </row>
    <row r="201" spans="1:13" ht="12.75" customHeight="1">
      <c r="A201" s="1">
        <v>194</v>
      </c>
      <c r="B201" s="2" t="s">
        <v>395</v>
      </c>
      <c r="C201" s="2" t="s">
        <v>396</v>
      </c>
      <c r="D201" s="6">
        <v>1390</v>
      </c>
      <c r="E201" s="6">
        <v>16250</v>
      </c>
      <c r="F201" s="6">
        <v>0</v>
      </c>
      <c r="G201" s="6">
        <v>0</v>
      </c>
      <c r="H201" s="6">
        <v>13000</v>
      </c>
      <c r="I201" s="6">
        <v>0</v>
      </c>
      <c r="J201" s="12">
        <v>4640</v>
      </c>
      <c r="M201" s="18">
        <f aca="true" t="shared" si="3" ref="M201:M229">D201+E201+F201+G201-H201-I201</f>
        <v>4640</v>
      </c>
    </row>
    <row r="202" spans="1:13" ht="12.75" customHeight="1">
      <c r="A202" s="1">
        <v>195</v>
      </c>
      <c r="B202" s="2" t="s">
        <v>397</v>
      </c>
      <c r="C202" s="2" t="s">
        <v>398</v>
      </c>
      <c r="D202" s="6">
        <v>0</v>
      </c>
      <c r="E202" s="6">
        <v>3250</v>
      </c>
      <c r="F202" s="6">
        <v>0</v>
      </c>
      <c r="G202" s="6">
        <v>0</v>
      </c>
      <c r="H202" s="6">
        <v>750</v>
      </c>
      <c r="I202" s="6">
        <v>0</v>
      </c>
      <c r="J202" s="12">
        <v>2500</v>
      </c>
      <c r="M202" s="18">
        <f t="shared" si="3"/>
        <v>2500</v>
      </c>
    </row>
    <row r="203" spans="1:13" ht="12.75" customHeight="1">
      <c r="A203" s="1">
        <v>196</v>
      </c>
      <c r="B203" s="2" t="s">
        <v>399</v>
      </c>
      <c r="C203" s="2" t="s">
        <v>400</v>
      </c>
      <c r="D203" s="6">
        <v>1029</v>
      </c>
      <c r="E203" s="6">
        <v>6500</v>
      </c>
      <c r="F203" s="6">
        <v>0</v>
      </c>
      <c r="G203" s="6">
        <v>0</v>
      </c>
      <c r="H203" s="6">
        <v>4961.33</v>
      </c>
      <c r="I203" s="6">
        <v>0</v>
      </c>
      <c r="J203" s="12">
        <v>2567.67</v>
      </c>
      <c r="M203" s="18">
        <f t="shared" si="3"/>
        <v>2567.67</v>
      </c>
    </row>
    <row r="204" spans="1:13" ht="12.75" customHeight="1">
      <c r="A204" s="1">
        <v>197</v>
      </c>
      <c r="B204" s="2" t="s">
        <v>401</v>
      </c>
      <c r="C204" s="2" t="s">
        <v>402</v>
      </c>
      <c r="D204" s="6">
        <v>0</v>
      </c>
      <c r="E204" s="6">
        <v>4875</v>
      </c>
      <c r="F204" s="6">
        <v>0</v>
      </c>
      <c r="G204" s="6">
        <v>0</v>
      </c>
      <c r="H204" s="6">
        <v>800</v>
      </c>
      <c r="I204" s="6">
        <v>0</v>
      </c>
      <c r="J204" s="12">
        <v>4075</v>
      </c>
      <c r="M204" s="18">
        <f t="shared" si="3"/>
        <v>4075</v>
      </c>
    </row>
    <row r="205" spans="1:13" ht="12.75" customHeight="1">
      <c r="A205" s="1">
        <v>198</v>
      </c>
      <c r="B205" s="2" t="s">
        <v>403</v>
      </c>
      <c r="C205" s="2" t="s">
        <v>404</v>
      </c>
      <c r="D205" s="6">
        <v>0</v>
      </c>
      <c r="E205" s="6">
        <v>42250</v>
      </c>
      <c r="F205" s="6">
        <v>0</v>
      </c>
      <c r="G205" s="6">
        <v>20219.69</v>
      </c>
      <c r="H205" s="6">
        <v>34470.37</v>
      </c>
      <c r="I205" s="6">
        <v>5737.35</v>
      </c>
      <c r="J205" s="12">
        <v>22261.97</v>
      </c>
      <c r="M205" s="18">
        <f t="shared" si="3"/>
        <v>22261.97</v>
      </c>
    </row>
    <row r="206" spans="1:13" ht="12.75" customHeight="1">
      <c r="A206" s="1">
        <v>199</v>
      </c>
      <c r="B206" s="2" t="s">
        <v>405</v>
      </c>
      <c r="C206" s="2" t="s">
        <v>406</v>
      </c>
      <c r="D206" s="6">
        <v>23270</v>
      </c>
      <c r="E206" s="6">
        <v>35750</v>
      </c>
      <c r="F206" s="6">
        <v>0</v>
      </c>
      <c r="G206" s="6">
        <v>0</v>
      </c>
      <c r="H206" s="6">
        <v>58625.73</v>
      </c>
      <c r="I206" s="6">
        <v>0</v>
      </c>
      <c r="J206" s="12">
        <v>394.27</v>
      </c>
      <c r="M206" s="18">
        <f t="shared" si="3"/>
        <v>394.2699999999968</v>
      </c>
    </row>
    <row r="207" spans="1:13" ht="12.75" customHeight="1">
      <c r="A207" s="1">
        <v>200</v>
      </c>
      <c r="B207" s="2" t="s">
        <v>407</v>
      </c>
      <c r="C207" s="2" t="s">
        <v>408</v>
      </c>
      <c r="D207" s="6">
        <v>0</v>
      </c>
      <c r="E207" s="6">
        <v>13000</v>
      </c>
      <c r="F207" s="6">
        <v>0</v>
      </c>
      <c r="G207" s="6">
        <v>0</v>
      </c>
      <c r="H207" s="6">
        <v>13000</v>
      </c>
      <c r="I207" s="6">
        <v>0</v>
      </c>
      <c r="J207" s="12">
        <v>0</v>
      </c>
      <c r="M207" s="18">
        <f t="shared" si="3"/>
        <v>0</v>
      </c>
    </row>
    <row r="208" spans="1:13" ht="12.75" customHeight="1">
      <c r="A208" s="1">
        <v>201</v>
      </c>
      <c r="B208" s="2" t="s">
        <v>409</v>
      </c>
      <c r="C208" s="2" t="s">
        <v>410</v>
      </c>
      <c r="D208" s="6">
        <v>0</v>
      </c>
      <c r="E208" s="6">
        <v>42250</v>
      </c>
      <c r="F208" s="6">
        <v>0</v>
      </c>
      <c r="G208" s="6">
        <v>0</v>
      </c>
      <c r="H208" s="6">
        <v>15671.06</v>
      </c>
      <c r="I208" s="6">
        <v>0</v>
      </c>
      <c r="J208" s="12">
        <v>26578.94</v>
      </c>
      <c r="M208" s="18">
        <f t="shared" si="3"/>
        <v>26578.940000000002</v>
      </c>
    </row>
    <row r="209" spans="1:13" ht="12.75" customHeight="1">
      <c r="A209" s="1">
        <v>202</v>
      </c>
      <c r="B209" s="2" t="s">
        <v>411</v>
      </c>
      <c r="C209" s="2" t="s">
        <v>412</v>
      </c>
      <c r="D209" s="6">
        <v>24181</v>
      </c>
      <c r="E209" s="6">
        <v>152750</v>
      </c>
      <c r="F209" s="6">
        <v>0</v>
      </c>
      <c r="G209" s="6">
        <v>40827</v>
      </c>
      <c r="H209" s="6">
        <v>55986.19</v>
      </c>
      <c r="I209" s="6">
        <v>40827</v>
      </c>
      <c r="J209" s="12">
        <v>120944.81</v>
      </c>
      <c r="M209" s="18">
        <f t="shared" si="3"/>
        <v>120944.81</v>
      </c>
    </row>
    <row r="210" spans="1:13" ht="12.75" customHeight="1">
      <c r="A210" s="1">
        <v>203</v>
      </c>
      <c r="B210" s="2" t="s">
        <v>413</v>
      </c>
      <c r="C210" s="2" t="s">
        <v>414</v>
      </c>
      <c r="D210" s="6">
        <v>0</v>
      </c>
      <c r="E210" s="6">
        <v>1324375</v>
      </c>
      <c r="F210" s="6">
        <v>0</v>
      </c>
      <c r="G210" s="6">
        <v>1148022.45</v>
      </c>
      <c r="H210" s="6">
        <v>1367736.53</v>
      </c>
      <c r="I210" s="6">
        <v>986180.58</v>
      </c>
      <c r="J210" s="12">
        <v>118480.34</v>
      </c>
      <c r="M210" s="18">
        <f t="shared" si="3"/>
        <v>118480.3400000002</v>
      </c>
    </row>
    <row r="211" spans="1:13" ht="12.75" customHeight="1">
      <c r="A211" s="1">
        <v>204</v>
      </c>
      <c r="B211" s="2" t="s">
        <v>415</v>
      </c>
      <c r="C211" s="2" t="s">
        <v>416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12">
        <v>0</v>
      </c>
      <c r="M211" s="18">
        <f t="shared" si="3"/>
        <v>0</v>
      </c>
    </row>
    <row r="212" spans="1:13" ht="12.75" customHeight="1">
      <c r="A212" s="1">
        <v>205</v>
      </c>
      <c r="B212" s="2" t="s">
        <v>417</v>
      </c>
      <c r="C212" s="2" t="s">
        <v>418</v>
      </c>
      <c r="D212" s="6">
        <v>0</v>
      </c>
      <c r="E212" s="6">
        <v>125125</v>
      </c>
      <c r="F212" s="6">
        <v>0</v>
      </c>
      <c r="G212" s="6">
        <v>33252.63</v>
      </c>
      <c r="H212" s="6">
        <v>67269.17</v>
      </c>
      <c r="I212" s="6">
        <v>33252.63</v>
      </c>
      <c r="J212" s="12">
        <v>57855.83</v>
      </c>
      <c r="M212" s="18">
        <f t="shared" si="3"/>
        <v>57855.83000000001</v>
      </c>
    </row>
    <row r="213" spans="1:13" ht="12.75" customHeight="1">
      <c r="A213" s="1">
        <v>206</v>
      </c>
      <c r="B213" s="2" t="s">
        <v>419</v>
      </c>
      <c r="C213" s="2" t="s">
        <v>420</v>
      </c>
      <c r="D213" s="6">
        <v>3910</v>
      </c>
      <c r="E213" s="6">
        <v>0</v>
      </c>
      <c r="F213" s="6">
        <v>0</v>
      </c>
      <c r="G213" s="6">
        <v>0</v>
      </c>
      <c r="H213" s="6">
        <v>3910</v>
      </c>
      <c r="I213" s="6">
        <v>0</v>
      </c>
      <c r="J213" s="12">
        <v>0</v>
      </c>
      <c r="M213" s="18">
        <f t="shared" si="3"/>
        <v>0</v>
      </c>
    </row>
    <row r="214" spans="1:13" ht="12.75" customHeight="1">
      <c r="A214" s="1">
        <v>207</v>
      </c>
      <c r="B214" s="2" t="s">
        <v>421</v>
      </c>
      <c r="C214" s="2" t="s">
        <v>422</v>
      </c>
      <c r="D214" s="6">
        <v>0</v>
      </c>
      <c r="E214" s="6">
        <v>242125</v>
      </c>
      <c r="F214" s="6">
        <v>0</v>
      </c>
      <c r="G214" s="6">
        <v>213934.84</v>
      </c>
      <c r="H214" s="6">
        <v>371360.55</v>
      </c>
      <c r="I214" s="6">
        <v>84699.29</v>
      </c>
      <c r="J214" s="12">
        <v>0</v>
      </c>
      <c r="M214" s="18">
        <f t="shared" si="3"/>
        <v>0</v>
      </c>
    </row>
    <row r="215" spans="1:13" ht="12.75" customHeight="1">
      <c r="A215" s="1">
        <v>208</v>
      </c>
      <c r="B215" s="2" t="s">
        <v>423</v>
      </c>
      <c r="C215" s="2" t="s">
        <v>424</v>
      </c>
      <c r="D215" s="6">
        <v>10290</v>
      </c>
      <c r="E215" s="6">
        <v>65000</v>
      </c>
      <c r="F215" s="6">
        <v>0</v>
      </c>
      <c r="G215" s="6">
        <v>0</v>
      </c>
      <c r="H215" s="6">
        <v>36370.08</v>
      </c>
      <c r="I215" s="6">
        <v>0</v>
      </c>
      <c r="J215" s="12">
        <v>38919.92</v>
      </c>
      <c r="M215" s="18">
        <f t="shared" si="3"/>
        <v>38919.92</v>
      </c>
    </row>
    <row r="216" spans="1:13" ht="12.75" customHeight="1">
      <c r="A216" s="1">
        <v>209</v>
      </c>
      <c r="B216" s="2" t="s">
        <v>425</v>
      </c>
      <c r="C216" s="2" t="s">
        <v>426</v>
      </c>
      <c r="D216" s="6">
        <v>0</v>
      </c>
      <c r="E216" s="6">
        <v>55250</v>
      </c>
      <c r="F216" s="6">
        <v>0</v>
      </c>
      <c r="G216" s="6">
        <v>4939.56</v>
      </c>
      <c r="H216" s="6">
        <v>60189.56</v>
      </c>
      <c r="I216" s="6">
        <v>0</v>
      </c>
      <c r="J216" s="12">
        <v>0</v>
      </c>
      <c r="M216" s="18">
        <f t="shared" si="3"/>
        <v>0</v>
      </c>
    </row>
    <row r="217" spans="1:13" ht="12.75" customHeight="1">
      <c r="A217" s="1">
        <v>210</v>
      </c>
      <c r="B217" s="2" t="s">
        <v>427</v>
      </c>
      <c r="C217" s="2" t="s">
        <v>428</v>
      </c>
      <c r="D217" s="6">
        <v>0</v>
      </c>
      <c r="E217" s="6">
        <v>102375</v>
      </c>
      <c r="F217" s="6">
        <v>0</v>
      </c>
      <c r="G217" s="6">
        <v>53305.73</v>
      </c>
      <c r="H217" s="6">
        <v>65829.55</v>
      </c>
      <c r="I217" s="6">
        <v>53305.73</v>
      </c>
      <c r="J217" s="12">
        <v>36545.45</v>
      </c>
      <c r="M217" s="18">
        <f t="shared" si="3"/>
        <v>36545.450000000004</v>
      </c>
    </row>
    <row r="218" spans="1:13" ht="12.75" customHeight="1">
      <c r="A218" s="1">
        <v>211</v>
      </c>
      <c r="B218" s="2" t="s">
        <v>429</v>
      </c>
      <c r="C218" s="2" t="s">
        <v>430</v>
      </c>
      <c r="D218" s="6">
        <v>289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12">
        <v>289</v>
      </c>
      <c r="M218" s="18">
        <f t="shared" si="3"/>
        <v>289</v>
      </c>
    </row>
    <row r="219" spans="1:13" ht="12.75" customHeight="1">
      <c r="A219" s="1">
        <v>212</v>
      </c>
      <c r="B219" s="2" t="s">
        <v>431</v>
      </c>
      <c r="C219" s="2" t="s">
        <v>432</v>
      </c>
      <c r="D219" s="6">
        <v>0</v>
      </c>
      <c r="E219" s="6">
        <v>813</v>
      </c>
      <c r="F219" s="6">
        <v>0</v>
      </c>
      <c r="G219" s="6">
        <v>39233.33</v>
      </c>
      <c r="H219" s="6">
        <v>40046.33</v>
      </c>
      <c r="I219" s="6">
        <v>0</v>
      </c>
      <c r="J219" s="12">
        <v>0</v>
      </c>
      <c r="M219" s="18">
        <f t="shared" si="3"/>
        <v>0</v>
      </c>
    </row>
    <row r="220" spans="1:13" ht="12.75" customHeight="1">
      <c r="A220" s="1">
        <v>213</v>
      </c>
      <c r="B220" s="2" t="s">
        <v>433</v>
      </c>
      <c r="C220" s="2" t="s">
        <v>434</v>
      </c>
      <c r="D220" s="6">
        <v>0</v>
      </c>
      <c r="E220" s="6">
        <v>78000</v>
      </c>
      <c r="F220" s="6">
        <v>0</v>
      </c>
      <c r="G220" s="6">
        <v>50520</v>
      </c>
      <c r="H220" s="6">
        <v>64292</v>
      </c>
      <c r="I220" s="6">
        <v>50520</v>
      </c>
      <c r="J220" s="12">
        <v>13708</v>
      </c>
      <c r="M220" s="18">
        <f t="shared" si="3"/>
        <v>13708</v>
      </c>
    </row>
    <row r="221" spans="1:13" ht="12.75" customHeight="1">
      <c r="A221" s="1">
        <v>214</v>
      </c>
      <c r="B221" s="2" t="s">
        <v>435</v>
      </c>
      <c r="C221" s="2" t="s">
        <v>436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16">
        <v>0</v>
      </c>
      <c r="M221" s="18">
        <f t="shared" si="3"/>
        <v>0</v>
      </c>
    </row>
    <row r="222" spans="1:13" ht="12.75" customHeight="1">
      <c r="A222" s="1">
        <v>215</v>
      </c>
      <c r="B222" s="2" t="s">
        <v>437</v>
      </c>
      <c r="C222" s="2" t="s">
        <v>438</v>
      </c>
      <c r="D222" s="6">
        <v>0</v>
      </c>
      <c r="E222" s="6">
        <v>56875</v>
      </c>
      <c r="F222" s="6">
        <v>0</v>
      </c>
      <c r="G222" s="6">
        <v>34683.33</v>
      </c>
      <c r="H222" s="6">
        <v>42382.91</v>
      </c>
      <c r="I222" s="6">
        <v>34683.33</v>
      </c>
      <c r="J222" s="12">
        <v>14492.09</v>
      </c>
      <c r="M222" s="18">
        <f t="shared" si="3"/>
        <v>14492.089999999997</v>
      </c>
    </row>
    <row r="223" spans="1:13" ht="12.75" customHeight="1">
      <c r="A223" s="1">
        <v>216</v>
      </c>
      <c r="B223" s="2" t="s">
        <v>439</v>
      </c>
      <c r="C223" s="2" t="s">
        <v>440</v>
      </c>
      <c r="D223" s="6">
        <v>0</v>
      </c>
      <c r="E223" s="6">
        <v>97500</v>
      </c>
      <c r="F223" s="6">
        <v>0</v>
      </c>
      <c r="G223" s="6">
        <v>0</v>
      </c>
      <c r="H223" s="6">
        <v>84258.04</v>
      </c>
      <c r="I223" s="6">
        <v>0</v>
      </c>
      <c r="J223" s="12">
        <v>13241.96</v>
      </c>
      <c r="M223" s="18">
        <f t="shared" si="3"/>
        <v>13241.960000000006</v>
      </c>
    </row>
    <row r="224" spans="1:13" ht="12.75" customHeight="1">
      <c r="A224" s="1">
        <v>217</v>
      </c>
      <c r="B224" s="2" t="s">
        <v>441</v>
      </c>
      <c r="C224" s="2" t="s">
        <v>442</v>
      </c>
      <c r="D224" s="6">
        <v>0</v>
      </c>
      <c r="E224" s="6">
        <v>130000</v>
      </c>
      <c r="F224" s="6">
        <v>0</v>
      </c>
      <c r="G224" s="6">
        <v>40525</v>
      </c>
      <c r="H224" s="6">
        <v>65817.13</v>
      </c>
      <c r="I224" s="6">
        <v>40525</v>
      </c>
      <c r="J224" s="12">
        <v>64182.87</v>
      </c>
      <c r="M224" s="18">
        <f t="shared" si="3"/>
        <v>64182.869999999995</v>
      </c>
    </row>
    <row r="225" spans="1:13" ht="12.75" customHeight="1">
      <c r="A225" s="1">
        <v>218</v>
      </c>
      <c r="B225" s="2" t="s">
        <v>443</v>
      </c>
      <c r="C225" s="2" t="s">
        <v>444</v>
      </c>
      <c r="D225" s="6">
        <v>0</v>
      </c>
      <c r="E225" s="6">
        <v>3250</v>
      </c>
      <c r="F225" s="6">
        <v>0</v>
      </c>
      <c r="G225" s="6">
        <v>78055.76</v>
      </c>
      <c r="H225" s="6">
        <v>43505.76</v>
      </c>
      <c r="I225" s="6">
        <v>37800</v>
      </c>
      <c r="J225" s="12">
        <v>0</v>
      </c>
      <c r="M225" s="18">
        <f t="shared" si="3"/>
        <v>0</v>
      </c>
    </row>
    <row r="226" spans="1:13" ht="12.75" customHeight="1" thickBot="1">
      <c r="A226" s="1">
        <v>219</v>
      </c>
      <c r="B226" s="2" t="s">
        <v>445</v>
      </c>
      <c r="C226" s="2" t="s">
        <v>446</v>
      </c>
      <c r="D226" s="6">
        <v>0</v>
      </c>
      <c r="E226" s="6">
        <v>48750</v>
      </c>
      <c r="F226" s="6">
        <v>0</v>
      </c>
      <c r="G226" s="6">
        <v>39817.59</v>
      </c>
      <c r="H226" s="6">
        <v>48687.8</v>
      </c>
      <c r="I226" s="6">
        <v>39817.59</v>
      </c>
      <c r="J226" s="12">
        <v>62.2</v>
      </c>
      <c r="M226" s="18">
        <f t="shared" si="3"/>
        <v>62.19999999999709</v>
      </c>
    </row>
    <row r="227" spans="1:13" ht="12.75" customHeight="1" thickBot="1">
      <c r="A227" s="1">
        <v>220</v>
      </c>
      <c r="B227" s="2" t="s">
        <v>447</v>
      </c>
      <c r="C227" s="2" t="s">
        <v>448</v>
      </c>
      <c r="D227" s="7">
        <v>0</v>
      </c>
      <c r="E227" s="7">
        <v>8125</v>
      </c>
      <c r="F227" s="7">
        <v>0</v>
      </c>
      <c r="G227" s="7">
        <v>74944.78</v>
      </c>
      <c r="H227" s="7">
        <v>43944.78</v>
      </c>
      <c r="I227" s="7">
        <v>39125</v>
      </c>
      <c r="J227" s="13">
        <v>0</v>
      </c>
      <c r="M227" s="18">
        <f t="shared" si="3"/>
        <v>0</v>
      </c>
    </row>
    <row r="228" spans="1:13" ht="12.75" customHeight="1" thickBot="1">
      <c r="A228" s="1">
        <v>221</v>
      </c>
      <c r="B228" s="2" t="s">
        <v>449</v>
      </c>
      <c r="C228" s="5" t="s">
        <v>450</v>
      </c>
      <c r="D228" s="8">
        <v>0</v>
      </c>
      <c r="E228" s="8">
        <v>0</v>
      </c>
      <c r="F228" s="8">
        <v>0</v>
      </c>
      <c r="G228" s="8">
        <v>188680.03</v>
      </c>
      <c r="H228" s="8">
        <v>145055.03</v>
      </c>
      <c r="I228" s="8">
        <v>43625</v>
      </c>
      <c r="J228" s="14">
        <v>0</v>
      </c>
      <c r="M228" s="18">
        <f t="shared" si="3"/>
        <v>0</v>
      </c>
    </row>
    <row r="229" spans="1:13" ht="12.75" customHeight="1" thickBot="1">
      <c r="A229" s="22" t="s">
        <v>451</v>
      </c>
      <c r="B229" s="23"/>
      <c r="C229" s="24"/>
      <c r="D229" s="9">
        <v>450909.61</v>
      </c>
      <c r="E229" s="9">
        <v>19308850</v>
      </c>
      <c r="F229" s="9">
        <v>519592.48</v>
      </c>
      <c r="G229" s="9">
        <v>13497636.07</v>
      </c>
      <c r="H229" s="9">
        <v>23846126.08</v>
      </c>
      <c r="I229" s="9">
        <v>8762184.9</v>
      </c>
      <c r="J229" s="15">
        <v>1168677.18</v>
      </c>
      <c r="M229" s="18">
        <f t="shared" si="3"/>
        <v>1168677.1799999978</v>
      </c>
    </row>
    <row r="230" spans="1:10" ht="12.75" customHeight="1">
      <c r="A230" s="25">
        <v>40294</v>
      </c>
      <c r="B230" s="26"/>
      <c r="C230" s="26"/>
      <c r="D230" s="26"/>
      <c r="E230" s="27" t="s">
        <v>452</v>
      </c>
      <c r="F230" s="21"/>
      <c r="G230" s="21"/>
      <c r="H230" s="28">
        <v>0.58550925</v>
      </c>
      <c r="I230" s="21"/>
      <c r="J230" s="21"/>
    </row>
  </sheetData>
  <sheetProtection/>
  <mergeCells count="10">
    <mergeCell ref="A3:D3"/>
    <mergeCell ref="A2:D2"/>
    <mergeCell ref="A1:D1"/>
    <mergeCell ref="A6:J6"/>
    <mergeCell ref="A229:C229"/>
    <mergeCell ref="A230:D230"/>
    <mergeCell ref="E230:G230"/>
    <mergeCell ref="H230:J230"/>
    <mergeCell ref="A5:D5"/>
    <mergeCell ref="A4:D4"/>
  </mergeCells>
  <printOptions/>
  <pageMargins left="0.7" right="0.7" top="0.75" bottom="0.75" header="0.3" footer="0.3"/>
  <pageSetup horizontalDpi="600" verticalDpi="600" orientation="landscape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Software</Application>
  <DocSecurity>0</DocSecurity>
  <Template/>
  <Manager/>
  <Company>Cognos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Decker (ADE)</dc:creator>
  <cp:keywords/>
  <dc:description/>
  <cp:lastModifiedBy>msedwards</cp:lastModifiedBy>
  <cp:lastPrinted>2010-04-27T13:59:13Z</cp:lastPrinted>
  <dcterms:created xsi:type="dcterms:W3CDTF">2010-04-26T19:04:20Z</dcterms:created>
  <dcterms:modified xsi:type="dcterms:W3CDTF">2010-04-29T14:32:58Z</dcterms:modified>
  <cp:category/>
  <cp:version/>
  <cp:contentType/>
  <cp:contentStatus/>
</cp:coreProperties>
</file>