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30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<sst xmlns="http://schemas.openxmlformats.org/spreadsheetml/2006/main" count="637" uniqueCount="609">
  <si>
    <t>Arkansas Department of Education</t>
  </si>
  <si>
    <t>Arkansas Public School Computer Network</t>
  </si>
  <si>
    <t>61110</t>
  </si>
  <si>
    <t>61115</t>
  </si>
  <si>
    <t>61118</t>
  </si>
  <si>
    <t>61119</t>
  </si>
  <si>
    <t>61210</t>
  </si>
  <si>
    <t>61510</t>
  </si>
  <si>
    <t>61511</t>
  </si>
  <si>
    <t>61512</t>
  </si>
  <si>
    <t>61810</t>
  </si>
  <si>
    <t>61811</t>
  </si>
  <si>
    <t>61910</t>
  </si>
  <si>
    <t>61930</t>
  </si>
  <si>
    <t>61950</t>
  </si>
  <si>
    <t>61960</t>
  </si>
  <si>
    <t>62110</t>
  </si>
  <si>
    <t>62111</t>
  </si>
  <si>
    <t>62112</t>
  </si>
  <si>
    <t>62113</t>
  </si>
  <si>
    <t>62117</t>
  </si>
  <si>
    <t>62119</t>
  </si>
  <si>
    <t>62210</t>
  </si>
  <si>
    <t>62260</t>
  </si>
  <si>
    <t>62310</t>
  </si>
  <si>
    <t>62510</t>
  </si>
  <si>
    <t>62610</t>
  </si>
  <si>
    <t>62710</t>
  </si>
  <si>
    <t>62910</t>
  </si>
  <si>
    <t>62911</t>
  </si>
  <si>
    <t>62912</t>
  </si>
  <si>
    <t>62913</t>
  </si>
  <si>
    <t>62914</t>
  </si>
  <si>
    <t>62915</t>
  </si>
  <si>
    <t>62916</t>
  </si>
  <si>
    <t xml:space="preserve">District Defined                                                                                    </t>
  </si>
  <si>
    <t xml:space="preserve">Severance Certified.                                                                                </t>
  </si>
  <si>
    <t xml:space="preserve">Early Retirement Incentive Certified.                                                               </t>
  </si>
  <si>
    <t xml:space="preserve">Annuity/T-Drop                                                                                      </t>
  </si>
  <si>
    <t xml:space="preserve">Unused Vacation CRT                                                                                 </t>
  </si>
  <si>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</si>
  <si>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</si>
  <si>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</si>
  <si>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</si>
  <si>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0140700                       </t>
  </si>
  <si>
    <t xml:space="preserve">SCHOOL OF EXCELLENCE CHARTER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</si>
  <si>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</si>
  <si>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</si>
  <si>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</si>
  <si>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</si>
  <si>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</si>
  <si>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</si>
  <si>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</si>
  <si>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</si>
  <si>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</si>
  <si>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</si>
  <si>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</si>
  <si>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</si>
  <si>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</si>
  <si>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</si>
  <si>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</si>
  <si>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</si>
  <si>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</si>
  <si>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</si>
  <si>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</si>
  <si>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</si>
  <si>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</si>
  <si>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</si>
  <si>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</si>
  <si>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</si>
  <si>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0440700                       </t>
  </si>
  <si>
    <t xml:space="preserve">BENTON COUNTY SCHOOL OF ARTS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</si>
  <si>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</si>
  <si>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</si>
  <si>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</si>
  <si>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</si>
  <si>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</si>
  <si>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</si>
  <si>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</si>
  <si>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</si>
  <si>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</si>
  <si>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</si>
  <si>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</si>
  <si>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</si>
  <si>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0520000                       </t>
  </si>
  <si>
    <t xml:space="preserve">OZARK UNLITD RESOURCE CO-OP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</si>
  <si>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</si>
  <si>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</si>
  <si>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</si>
  <si>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</si>
  <si>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</si>
  <si>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</si>
  <si>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</si>
  <si>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</si>
  <si>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</si>
  <si>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</si>
  <si>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</si>
  <si>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</si>
  <si>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</si>
  <si>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</si>
  <si>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</si>
  <si>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</si>
  <si>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</si>
  <si>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</si>
  <si>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</si>
  <si>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</si>
  <si>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1020000                       </t>
  </si>
  <si>
    <t>DAWSON EDUCATION SERVICE CO-OP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</si>
  <si>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</si>
  <si>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</si>
  <si>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</si>
  <si>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</si>
  <si>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</si>
  <si>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</si>
  <si>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</si>
  <si>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</si>
  <si>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</si>
  <si>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</si>
  <si>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</si>
  <si>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</si>
  <si>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</si>
  <si>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</si>
  <si>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</si>
  <si>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</si>
  <si>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</si>
  <si>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</si>
  <si>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</si>
  <si>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</si>
  <si>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</si>
  <si>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</si>
  <si>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</si>
  <si>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</si>
  <si>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</si>
  <si>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</si>
  <si>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</si>
  <si>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</si>
  <si>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1520000                       </t>
  </si>
  <si>
    <t xml:space="preserve">Arch Ford Educational Service 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</si>
  <si>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</si>
  <si>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</si>
  <si>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</si>
  <si>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</si>
  <si>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</si>
  <si>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</si>
  <si>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</si>
  <si>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</si>
  <si>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</si>
  <si>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</si>
  <si>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</si>
  <si>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</si>
  <si>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</si>
  <si>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</si>
  <si>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</si>
  <si>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</si>
  <si>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</si>
  <si>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</si>
  <si>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</si>
  <si>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</si>
  <si>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</si>
  <si>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</si>
  <si>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</si>
  <si>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</si>
  <si>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</si>
  <si>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</si>
  <si>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</si>
  <si>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</si>
  <si>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</si>
  <si>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</si>
  <si>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</si>
  <si>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</si>
  <si>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1805000                       </t>
  </si>
  <si>
    <t xml:space="preserve">TURRELL SCHOOL DISTRICT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</si>
  <si>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</si>
  <si>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</si>
  <si>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</si>
  <si>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</si>
  <si>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</si>
  <si>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</si>
  <si>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</si>
  <si>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</si>
  <si>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</si>
  <si>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</si>
  <si>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</si>
  <si>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</si>
  <si>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</si>
  <si>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</si>
  <si>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2220000                       </t>
  </si>
  <si>
    <t>Southeast Arkansas Educational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</si>
  <si>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</si>
  <si>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</si>
  <si>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</si>
  <si>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</si>
  <si>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</si>
  <si>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</si>
  <si>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</si>
  <si>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</si>
  <si>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</si>
  <si>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</si>
  <si>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</si>
  <si>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</si>
  <si>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</si>
  <si>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</si>
  <si>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</si>
  <si>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</si>
  <si>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</si>
  <si>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</si>
  <si>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2420000                       </t>
  </si>
  <si>
    <t xml:space="preserve">WESTERN ARKANSAS CO-OP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</si>
  <si>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</si>
  <si>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</si>
  <si>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</si>
  <si>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</si>
  <si>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</si>
  <si>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</si>
  <si>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</si>
  <si>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</si>
  <si>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</si>
  <si>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</si>
  <si>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</si>
  <si>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</si>
  <si>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</si>
  <si>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</si>
  <si>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</si>
  <si>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</si>
  <si>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</si>
  <si>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</si>
  <si>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</si>
  <si>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</si>
  <si>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</si>
  <si>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</si>
  <si>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</si>
  <si>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</si>
  <si>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</si>
  <si>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</si>
  <si>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</si>
  <si>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</si>
  <si>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</si>
  <si>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</si>
  <si>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</si>
  <si>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</si>
  <si>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</si>
  <si>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</si>
  <si>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</si>
  <si>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2920000                       </t>
  </si>
  <si>
    <t xml:space="preserve">SOUTHWEST ARK. CO-OP       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</si>
  <si>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</si>
  <si>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</si>
  <si>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</si>
  <si>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</si>
  <si>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</si>
  <si>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</si>
  <si>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</si>
  <si>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</si>
  <si>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</si>
  <si>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</si>
  <si>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</si>
  <si>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</si>
  <si>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</si>
  <si>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</si>
  <si>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</si>
  <si>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</si>
  <si>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</si>
  <si>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</si>
  <si>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</si>
  <si>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</si>
  <si>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</si>
  <si>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</si>
  <si>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</si>
  <si>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</si>
  <si>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</si>
  <si>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</si>
  <si>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</si>
  <si>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</si>
  <si>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</si>
  <si>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</si>
  <si>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3320000                       </t>
  </si>
  <si>
    <t xml:space="preserve">NORTH CENTRAL ARK. EDUC CO-OP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</si>
  <si>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</si>
  <si>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</si>
  <si>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</si>
  <si>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</si>
  <si>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</si>
  <si>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</si>
  <si>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</si>
  <si>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</si>
  <si>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</si>
  <si>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</si>
  <si>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</si>
  <si>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</si>
  <si>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3520000                       </t>
  </si>
  <si>
    <t>ARK. RIVER EDUC. SERVICE CNTR.</t>
  </si>
  <si>
    <t xml:space="preserve">3540700                       </t>
  </si>
  <si>
    <t xml:space="preserve">HOPE ACADEMY              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</si>
  <si>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</si>
  <si>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</si>
  <si>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</si>
  <si>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</si>
  <si>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</si>
  <si>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</si>
  <si>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</si>
  <si>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</si>
  <si>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</si>
  <si>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</si>
  <si>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</si>
  <si>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</si>
  <si>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</si>
  <si>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</si>
  <si>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</si>
  <si>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</si>
  <si>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</si>
  <si>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</si>
  <si>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3820000                       </t>
  </si>
  <si>
    <t xml:space="preserve">NORTHEAST ARK. EDUC. CO-OP    </t>
  </si>
  <si>
    <t xml:space="preserve">3840700                       </t>
  </si>
  <si>
    <t xml:space="preserve">IMBODEN CHARTER SCHOOL DIST   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</si>
  <si>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</si>
  <si>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</si>
  <si>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</si>
  <si>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</si>
  <si>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</si>
  <si>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</si>
  <si>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</si>
  <si>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</si>
  <si>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</si>
  <si>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</si>
  <si>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</si>
  <si>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</si>
  <si>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</si>
  <si>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</si>
  <si>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</si>
  <si>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</si>
  <si>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</si>
  <si>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</si>
  <si>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</si>
  <si>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</si>
  <si>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</si>
  <si>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</si>
  <si>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</si>
  <si>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</si>
  <si>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</si>
  <si>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</si>
  <si>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</si>
  <si>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</si>
  <si>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</si>
  <si>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</si>
  <si>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</si>
  <si>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</si>
  <si>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</si>
  <si>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</si>
  <si>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</si>
  <si>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</si>
  <si>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</si>
  <si>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</si>
  <si>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</si>
  <si>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</si>
  <si>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</si>
  <si>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</si>
  <si>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</si>
  <si>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</si>
  <si>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</si>
  <si>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</si>
  <si>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</si>
  <si>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</si>
  <si>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4740700                       </t>
  </si>
  <si>
    <t>OSCEOLA COMM,ARTS &amp; BUS CH SCH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</si>
  <si>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</si>
  <si>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</si>
  <si>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</si>
  <si>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</si>
  <si>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</si>
  <si>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</si>
  <si>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</si>
  <si>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</si>
  <si>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</si>
  <si>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</si>
  <si>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</si>
  <si>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</si>
  <si>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</si>
  <si>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</si>
  <si>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</si>
  <si>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</si>
  <si>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</si>
  <si>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</si>
  <si>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</si>
  <si>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</si>
  <si>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</si>
  <si>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</si>
  <si>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</si>
  <si>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</si>
  <si>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5220000                       </t>
  </si>
  <si>
    <t xml:space="preserve">SOUTH CENTRAL SERVICE CO-OP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</si>
  <si>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</si>
  <si>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</si>
  <si>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</si>
  <si>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</si>
  <si>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</si>
  <si>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</si>
  <si>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</si>
  <si>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</si>
  <si>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</si>
  <si>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</si>
  <si>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5420000                       </t>
  </si>
  <si>
    <t>GREAT RIVERS EDUC. SERV. CO-OP</t>
  </si>
  <si>
    <t xml:space="preserve">5440700                       </t>
  </si>
  <si>
    <t xml:space="preserve">KIPP DELTA PUBLIC SCHOOLS     </t>
  </si>
  <si>
    <t xml:space="preserve">5501000                       </t>
  </si>
  <si>
    <t xml:space="preserve">DELIGHT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</si>
  <si>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</si>
  <si>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</si>
  <si>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</si>
  <si>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</si>
  <si>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</si>
  <si>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SOUTH PIKE COUNTY SCHOOL DIST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</si>
  <si>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</si>
  <si>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</si>
  <si>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</si>
  <si>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</si>
  <si>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</si>
  <si>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</si>
  <si>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</si>
  <si>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</si>
  <si>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</si>
  <si>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</si>
  <si>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5620000                       </t>
  </si>
  <si>
    <t>CROWLEY'S RIDGE EDUCATION COOP</t>
  </si>
  <si>
    <t xml:space="preserve">5703000                       </t>
  </si>
  <si>
    <t xml:space="preserve">MENA SCHOOL DISTRICT          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</si>
  <si>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</si>
  <si>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</si>
  <si>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</si>
  <si>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</si>
  <si>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</si>
  <si>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</si>
  <si>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</si>
  <si>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</si>
  <si>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</si>
  <si>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</si>
  <si>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</si>
  <si>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</si>
  <si>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</si>
  <si>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</si>
  <si>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</si>
  <si>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</si>
  <si>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</si>
  <si>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</si>
  <si>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</si>
  <si>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</si>
  <si>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</si>
  <si>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</si>
  <si>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</si>
  <si>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</si>
  <si>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</si>
  <si>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</si>
  <si>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</si>
  <si>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</si>
  <si>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6041700                       </t>
  </si>
  <si>
    <t xml:space="preserve">LISA ACADEMY                  </t>
  </si>
  <si>
    <t xml:space="preserve">6042700                       </t>
  </si>
  <si>
    <t xml:space="preserve">DREAMLAND ACADEMY             </t>
  </si>
  <si>
    <t xml:space="preserve">6044700                       </t>
  </si>
  <si>
    <t>COVENANTKEEPERS CHARTER SCHOOL</t>
  </si>
  <si>
    <t xml:space="preserve">6048700                       </t>
  </si>
  <si>
    <t xml:space="preserve">LISA ACADEMY NORTH            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</si>
  <si>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</si>
  <si>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</si>
  <si>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</si>
  <si>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</si>
  <si>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</si>
  <si>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</si>
  <si>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</si>
  <si>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</si>
  <si>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</si>
  <si>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</si>
  <si>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</si>
  <si>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</si>
  <si>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</si>
  <si>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</si>
  <si>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</si>
  <si>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</si>
  <si>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</si>
  <si>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</si>
  <si>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</si>
  <si>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</si>
  <si>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</si>
  <si>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</si>
  <si>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</si>
  <si>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</si>
  <si>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</si>
  <si>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</si>
  <si>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</si>
  <si>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</si>
  <si>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</si>
  <si>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</si>
  <si>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</si>
  <si>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</si>
  <si>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</si>
  <si>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</si>
  <si>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</si>
  <si>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</si>
  <si>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</si>
  <si>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</si>
  <si>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</si>
  <si>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6720000                       </t>
  </si>
  <si>
    <t xml:space="preserve">DEQUEEN/MENA EDUC. CO-OP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</si>
  <si>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</si>
  <si>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</si>
  <si>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</si>
  <si>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</si>
  <si>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6806000                       </t>
  </si>
  <si>
    <t xml:space="preserve">TWIN RIVERS SCHOOL DISTRICT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</si>
  <si>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</si>
  <si>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</si>
  <si>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</si>
  <si>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</si>
  <si>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</si>
  <si>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</si>
  <si>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</si>
  <si>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</si>
  <si>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</si>
  <si>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</si>
  <si>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</si>
  <si>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</si>
  <si>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</si>
  <si>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</si>
  <si>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</si>
  <si>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</si>
  <si>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</si>
  <si>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</si>
  <si>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</si>
  <si>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</si>
  <si>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</si>
  <si>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</si>
  <si>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</si>
  <si>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</si>
  <si>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</si>
  <si>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</si>
  <si>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</si>
  <si>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</si>
  <si>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</si>
  <si>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</si>
  <si>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</si>
  <si>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</si>
  <si>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</si>
  <si>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</si>
  <si>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</si>
  <si>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</si>
  <si>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7221000                       </t>
  </si>
  <si>
    <t>NORTHWEST ARK. EDUCATION CO-OP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</si>
  <si>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</si>
  <si>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</si>
  <si>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</si>
  <si>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</si>
  <si>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</si>
  <si>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</si>
  <si>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</si>
  <si>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</si>
  <si>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</si>
  <si>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</si>
  <si>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</si>
  <si>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</si>
  <si>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</si>
  <si>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</si>
  <si>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</si>
  <si>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</si>
  <si>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</si>
  <si>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</si>
  <si>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7320000                       </t>
  </si>
  <si>
    <t xml:space="preserve">WILBUR D. MILLS EDUC. CO-OP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</si>
  <si>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</si>
  <si>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</si>
  <si>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</si>
  <si>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</si>
  <si>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</si>
  <si>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</si>
  <si>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</si>
  <si>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</si>
  <si>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</si>
  <si>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</si>
  <si>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</si>
  <si>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</si>
  <si>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>Total(Fiscal Year)</t>
  </si>
  <si>
    <t>0.00</t>
  </si>
  <si>
    <t>-  1  -</t>
  </si>
  <si>
    <t>Fiscal Year 2009/2010</t>
  </si>
  <si>
    <t xml:space="preserve">Office of the Superintendent or Educational Cooperative                                                 
</t>
  </si>
  <si>
    <t>FY</t>
  </si>
  <si>
    <t>LEA</t>
  </si>
  <si>
    <t>DISTRICT</t>
  </si>
  <si>
    <t xml:space="preserve">Certified Regular Salary.                                                                                          </t>
  </si>
  <si>
    <t xml:space="preserve">Certified Bonus.                                                                                          </t>
  </si>
  <si>
    <t xml:space="preserve">Certified Social Sercurity.                                                                                          </t>
  </si>
  <si>
    <t xml:space="preserve">Certified Medicare.                                                                                          </t>
  </si>
  <si>
    <t xml:space="preserve">Certified Teacher Retirement.                                                                                          </t>
  </si>
  <si>
    <t xml:space="preserve">Certified Tution Reimburse.                                                                                          </t>
  </si>
  <si>
    <t xml:space="preserve">Certified Workers Compensation.                                                                                          </t>
  </si>
  <si>
    <t xml:space="preserve">Certified Health Insurance.                                                                                          </t>
  </si>
  <si>
    <t xml:space="preserve">Certified Other.                                                                                          </t>
  </si>
  <si>
    <t xml:space="preserve">Certified Temp Employee.                                                                                          </t>
  </si>
  <si>
    <t xml:space="preserve">Certified Unused Sick Leave.                                                                                          </t>
  </si>
  <si>
    <t xml:space="preserve">Certified Group Insurance.                                                                                          </t>
  </si>
  <si>
    <t>10</t>
  </si>
  <si>
    <t>09-10</t>
  </si>
  <si>
    <t>Total Salaries</t>
  </si>
  <si>
    <t>Total Benefits</t>
  </si>
  <si>
    <t>Grand Total</t>
  </si>
  <si>
    <t>Reported in Cycle 9</t>
  </si>
  <si>
    <t>Certified Objects in Range 61000-62999,</t>
  </si>
  <si>
    <t xml:space="preserve">As coded to Function 2321 </t>
  </si>
  <si>
    <t>Superintendent Certified Salary and Benefits Summary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</si>
</sst>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########"/>
    <numFmt numFmtId="169" formatCode="#,##0.00;\-#,##0.00;&quot;0.00&quot;"/>
    <numFmt numFmtId="170" formatCode="mmm\ d\,\ yyyy;@"/>
    <numFmt numFmtId="171" formatCode="h\:mm\:ss\ AM/PM;@"/>
    <numFmt numFmtId="172" formatCode="[$-409]mmmm\ d\,\ yyyy;@"/>
    <numFmt numFmtId="173" formatCode="[$-409]dddd\,\ mmmm\ dd\,\ yyyy"/>
    <numFmt numFmtId="174" formatCode="0.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 vertical="top"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top"/>
    </xf>
    <xf numFmtId="49" fontId="3" fillId="33" borderId="10" xfId="0" applyNumberFormat="1" applyFont="1" applyFill="1" applyBorder="1" applyAlignment="1">
      <alignment vertical="top" wrapText="1"/>
    </xf>
    <xf numFmtId="168" fontId="2" fillId="33" borderId="11" xfId="0" applyNumberFormat="1" applyFont="1" applyFill="1" applyBorder="1" applyAlignment="1">
      <alignment horizontal="right" vertical="top"/>
    </xf>
    <xf numFmtId="3" fontId="2" fillId="33" borderId="11" xfId="0" applyNumberFormat="1" applyFont="1" applyFill="1" applyBorder="1" applyAlignment="1">
      <alignment horizontal="right" vertical="top"/>
    </xf>
    <xf numFmtId="169" fontId="2" fillId="33" borderId="11" xfId="0" applyNumberFormat="1" applyFont="1" applyFill="1" applyBorder="1" applyAlignment="1">
      <alignment horizontal="right" vertical="top"/>
    </xf>
    <xf numFmtId="170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171" fontId="4" fillId="0" borderId="0" xfId="0" applyNumberFormat="1" applyFont="1" applyAlignment="1">
      <alignment horizontal="right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vertical="top" wrapText="1"/>
    </xf>
    <xf numFmtId="4" fontId="3" fillId="0" borderId="18" xfId="0" applyNumberFormat="1" applyFont="1" applyBorder="1" applyAlignment="1">
      <alignment horizontal="right" vertical="top"/>
    </xf>
    <xf numFmtId="172" fontId="0" fillId="0" borderId="0" xfId="0" applyNumberFormat="1" applyFont="1" applyAlignment="1">
      <alignment horizontal="center" vertical="top"/>
    </xf>
    <xf numFmtId="49" fontId="3" fillId="33" borderId="19" xfId="0" applyNumberFormat="1" applyFont="1" applyFill="1" applyBorder="1" applyAlignment="1">
      <alignment vertical="top"/>
    </xf>
    <xf numFmtId="49" fontId="3" fillId="33" borderId="20" xfId="0" applyNumberFormat="1" applyFont="1" applyFill="1" applyBorder="1" applyAlignment="1">
      <alignment vertical="top"/>
    </xf>
    <xf numFmtId="49" fontId="3" fillId="33" borderId="21" xfId="0" applyNumberFormat="1" applyFont="1" applyFill="1" applyBorder="1" applyAlignment="1">
      <alignment vertical="top"/>
    </xf>
    <xf numFmtId="49" fontId="2" fillId="33" borderId="19" xfId="0" applyNumberFormat="1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/>
    </xf>
    <xf numFmtId="49" fontId="2" fillId="33" borderId="19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wrapText="1"/>
    </xf>
    <xf numFmtId="49" fontId="2" fillId="33" borderId="21" xfId="0" applyNumberFormat="1" applyFont="1" applyFill="1" applyBorder="1" applyAlignment="1">
      <alignment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2" fillId="33" borderId="22" xfId="0" applyNumberFormat="1" applyFont="1" applyFill="1" applyBorder="1" applyAlignment="1">
      <alignment vertical="top" wrapText="1"/>
    </xf>
    <xf numFmtId="49" fontId="2" fillId="33" borderId="23" xfId="0" applyNumberFormat="1" applyFont="1" applyFill="1" applyBorder="1" applyAlignment="1">
      <alignment vertical="top" wrapText="1"/>
    </xf>
    <xf numFmtId="49" fontId="2" fillId="33" borderId="24" xfId="0" applyNumberFormat="1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.421875" style="0" customWidth="1"/>
    <col min="2" max="2" width="7.421875" style="0" customWidth="1"/>
    <col min="3" max="3" width="42.57421875" style="0" customWidth="1"/>
    <col min="4" max="4" width="12.28125" style="0" hidden="1" customWidth="1"/>
    <col min="5" max="5" width="11.28125" style="0" hidden="1" customWidth="1"/>
    <col min="6" max="7" width="10.140625" style="0" hidden="1" customWidth="1"/>
    <col min="8" max="8" width="9.00390625" style="0" hidden="1" customWidth="1"/>
    <col min="9" max="9" width="9.57421875" style="0" hidden="1" customWidth="1"/>
    <col min="10" max="10" width="0" style="0" hidden="1" customWidth="1"/>
    <col min="11" max="11" width="9.421875" style="0" hidden="1" customWidth="1"/>
    <col min="12" max="12" width="9.8515625" style="0" hidden="1" customWidth="1"/>
    <col min="13" max="13" width="9.57421875" style="0" hidden="1" customWidth="1"/>
    <col min="14" max="14" width="11.140625" style="0" hidden="1" customWidth="1"/>
    <col min="15" max="15" width="11.7109375" style="0" hidden="1" customWidth="1"/>
    <col min="16" max="16" width="7.7109375" style="0" hidden="1" customWidth="1"/>
    <col min="17" max="17" width="8.8515625" style="0" hidden="1" customWidth="1"/>
    <col min="18" max="18" width="11.28125" style="0" bestFit="1" customWidth="1"/>
    <col min="19" max="20" width="9.421875" style="0" hidden="1" customWidth="1"/>
    <col min="21" max="21" width="9.57421875" style="0" hidden="1" customWidth="1"/>
    <col min="22" max="22" width="8.00390625" style="0" hidden="1" customWidth="1"/>
    <col min="23" max="23" width="0" style="0" hidden="1" customWidth="1"/>
    <col min="24" max="24" width="8.8515625" style="0" hidden="1" customWidth="1"/>
    <col min="25" max="25" width="11.28125" style="0" hidden="1" customWidth="1"/>
    <col min="26" max="26" width="10.57421875" style="0" hidden="1" customWidth="1"/>
    <col min="27" max="27" width="11.00390625" style="0" hidden="1" customWidth="1"/>
    <col min="28" max="28" width="11.140625" style="0" hidden="1" customWidth="1"/>
    <col min="29" max="29" width="12.7109375" style="0" hidden="1" customWidth="1"/>
    <col min="30" max="30" width="11.140625" style="0" hidden="1" customWidth="1"/>
    <col min="31" max="31" width="10.00390625" style="0" hidden="1" customWidth="1"/>
    <col min="32" max="32" width="8.8515625" style="0" hidden="1" customWidth="1"/>
    <col min="33" max="33" width="9.00390625" style="0" hidden="1" customWidth="1"/>
    <col min="34" max="34" width="9.57421875" style="0" hidden="1" customWidth="1"/>
    <col min="35" max="35" width="7.7109375" style="0" hidden="1" customWidth="1"/>
    <col min="36" max="36" width="9.28125" style="0" hidden="1" customWidth="1"/>
    <col min="37" max="37" width="8.421875" style="0" hidden="1" customWidth="1"/>
    <col min="38" max="38" width="10.421875" style="0" bestFit="1" customWidth="1"/>
    <col min="39" max="39" width="12.00390625" style="0" customWidth="1"/>
  </cols>
  <sheetData>
    <row r="1" spans="1:4" ht="12.75">
      <c r="A1" s="30" t="s">
        <v>0</v>
      </c>
      <c r="B1" s="31"/>
      <c r="C1" s="31"/>
      <c r="D1" s="31"/>
    </row>
    <row r="2" spans="1:4" ht="12.75">
      <c r="A2" s="30" t="s">
        <v>1</v>
      </c>
      <c r="B2" s="31"/>
      <c r="C2" s="31"/>
      <c r="D2" s="31"/>
    </row>
    <row r="3" spans="1:7" ht="12.75">
      <c r="A3" s="28" t="s">
        <v>608</v>
      </c>
      <c r="B3" s="29"/>
      <c r="C3" s="29"/>
      <c r="D3" s="29"/>
      <c r="E3" s="26"/>
      <c r="F3" s="26"/>
      <c r="G3" s="26"/>
    </row>
    <row r="4" spans="1:7" ht="12.75">
      <c r="A4" s="28" t="s">
        <v>583</v>
      </c>
      <c r="B4" s="29"/>
      <c r="C4" s="29"/>
      <c r="D4" s="26"/>
      <c r="E4" s="26"/>
      <c r="F4" s="26"/>
      <c r="G4" s="26"/>
    </row>
    <row r="5" spans="1:7" ht="12.75">
      <c r="A5" s="28" t="s">
        <v>584</v>
      </c>
      <c r="B5" s="29"/>
      <c r="C5" s="29"/>
      <c r="D5" s="29"/>
      <c r="E5" s="32"/>
      <c r="F5" s="32"/>
      <c r="G5" s="26"/>
    </row>
    <row r="6" spans="1:7" ht="12.75">
      <c r="A6" s="28" t="s">
        <v>607</v>
      </c>
      <c r="B6" s="29"/>
      <c r="C6" s="29"/>
      <c r="D6" s="29"/>
      <c r="E6" s="32"/>
      <c r="F6" s="32"/>
      <c r="G6" s="32"/>
    </row>
    <row r="7" spans="1:7" ht="12.75">
      <c r="A7" s="27" t="s">
        <v>606</v>
      </c>
      <c r="B7" s="25"/>
      <c r="C7" s="25"/>
      <c r="D7" s="25"/>
      <c r="E7" s="26"/>
      <c r="F7" s="26"/>
      <c r="G7" s="26"/>
    </row>
    <row r="8" spans="1:7" ht="12.75">
      <c r="A8" s="27" t="s">
        <v>605</v>
      </c>
      <c r="B8" s="25"/>
      <c r="C8" s="25"/>
      <c r="D8" s="25"/>
      <c r="E8" s="26"/>
      <c r="F8" s="26"/>
      <c r="G8" s="26"/>
    </row>
    <row r="9" spans="1:38" ht="12.75">
      <c r="A9" s="8"/>
      <c r="B9" s="9"/>
      <c r="C9" s="10"/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10</v>
      </c>
      <c r="M9" s="14" t="s">
        <v>11</v>
      </c>
      <c r="N9" s="14" t="s">
        <v>12</v>
      </c>
      <c r="O9" s="14" t="s">
        <v>13</v>
      </c>
      <c r="P9" s="14" t="s">
        <v>14</v>
      </c>
      <c r="Q9" s="14" t="s">
        <v>15</v>
      </c>
      <c r="R9" s="14" t="s">
        <v>601</v>
      </c>
      <c r="S9" s="14" t="s">
        <v>16</v>
      </c>
      <c r="T9" s="14" t="s">
        <v>17</v>
      </c>
      <c r="U9" s="14" t="s">
        <v>18</v>
      </c>
      <c r="V9" s="14" t="s">
        <v>19</v>
      </c>
      <c r="W9" s="14" t="s">
        <v>20</v>
      </c>
      <c r="X9" s="14" t="s">
        <v>21</v>
      </c>
      <c r="Y9" s="14" t="s">
        <v>22</v>
      </c>
      <c r="Z9" s="14" t="s">
        <v>23</v>
      </c>
      <c r="AA9" s="14" t="s">
        <v>24</v>
      </c>
      <c r="AB9" s="14" t="s">
        <v>25</v>
      </c>
      <c r="AC9" s="14" t="s">
        <v>26</v>
      </c>
      <c r="AD9" s="14" t="s">
        <v>27</v>
      </c>
      <c r="AE9" s="14" t="s">
        <v>28</v>
      </c>
      <c r="AF9" s="14" t="s">
        <v>29</v>
      </c>
      <c r="AG9" s="14" t="s">
        <v>30</v>
      </c>
      <c r="AH9" s="14" t="s">
        <v>31</v>
      </c>
      <c r="AI9" s="14" t="s">
        <v>32</v>
      </c>
      <c r="AJ9" s="14" t="s">
        <v>33</v>
      </c>
      <c r="AK9" s="14" t="s">
        <v>34</v>
      </c>
      <c r="AL9" s="20" t="s">
        <v>601</v>
      </c>
    </row>
    <row r="10" spans="1:39" ht="42.75" customHeight="1">
      <c r="A10" s="11" t="s">
        <v>585</v>
      </c>
      <c r="B10" s="12" t="s">
        <v>586</v>
      </c>
      <c r="C10" s="13" t="s">
        <v>587</v>
      </c>
      <c r="D10" s="14" t="s">
        <v>588</v>
      </c>
      <c r="E10" s="14" t="s">
        <v>35</v>
      </c>
      <c r="F10" s="14" t="s">
        <v>35</v>
      </c>
      <c r="G10" s="14" t="s">
        <v>35</v>
      </c>
      <c r="H10" s="14" t="s">
        <v>597</v>
      </c>
      <c r="I10" s="14" t="s">
        <v>589</v>
      </c>
      <c r="J10" s="14" t="s">
        <v>35</v>
      </c>
      <c r="K10" s="14" t="s">
        <v>35</v>
      </c>
      <c r="L10" s="14" t="s">
        <v>598</v>
      </c>
      <c r="M10" s="14" t="s">
        <v>35</v>
      </c>
      <c r="N10" s="14" t="s">
        <v>36</v>
      </c>
      <c r="O10" s="14" t="s">
        <v>37</v>
      </c>
      <c r="P10" s="14" t="s">
        <v>38</v>
      </c>
      <c r="Q10" s="14" t="s">
        <v>39</v>
      </c>
      <c r="R10" s="23" t="s">
        <v>602</v>
      </c>
      <c r="S10" s="23" t="s">
        <v>599</v>
      </c>
      <c r="T10" s="23" t="s">
        <v>35</v>
      </c>
      <c r="U10" s="23" t="s">
        <v>35</v>
      </c>
      <c r="V10" s="23" t="s">
        <v>35</v>
      </c>
      <c r="W10" s="23" t="s">
        <v>35</v>
      </c>
      <c r="X10" s="23" t="s">
        <v>35</v>
      </c>
      <c r="Y10" s="23" t="s">
        <v>590</v>
      </c>
      <c r="Z10" s="23" t="s">
        <v>591</v>
      </c>
      <c r="AA10" s="23" t="s">
        <v>592</v>
      </c>
      <c r="AB10" s="23" t="s">
        <v>593</v>
      </c>
      <c r="AC10" s="23" t="s">
        <v>594</v>
      </c>
      <c r="AD10" s="23" t="s">
        <v>595</v>
      </c>
      <c r="AE10" s="23" t="s">
        <v>596</v>
      </c>
      <c r="AF10" s="23" t="s">
        <v>35</v>
      </c>
      <c r="AG10" s="23" t="s">
        <v>35</v>
      </c>
      <c r="AH10" s="23" t="s">
        <v>35</v>
      </c>
      <c r="AI10" s="23" t="s">
        <v>35</v>
      </c>
      <c r="AJ10" s="23" t="s">
        <v>35</v>
      </c>
      <c r="AK10" s="23" t="s">
        <v>35</v>
      </c>
      <c r="AL10" s="24" t="s">
        <v>603</v>
      </c>
      <c r="AM10" s="22" t="s">
        <v>604</v>
      </c>
    </row>
    <row r="11" spans="1:39" ht="12.75">
      <c r="A11" s="17" t="s">
        <v>600</v>
      </c>
      <c r="B11" s="1" t="s">
        <v>40</v>
      </c>
      <c r="C11" s="1" t="s">
        <v>41</v>
      </c>
      <c r="D11" s="15">
        <v>122500</v>
      </c>
      <c r="E11" s="15">
        <v>0</v>
      </c>
      <c r="F11" s="15" t="s">
        <v>581</v>
      </c>
      <c r="G11" s="15" t="s">
        <v>581</v>
      </c>
      <c r="H11" s="15" t="s">
        <v>581</v>
      </c>
      <c r="I11" s="15">
        <v>2000</v>
      </c>
      <c r="J11" s="15" t="s">
        <v>581</v>
      </c>
      <c r="K11" s="15" t="s">
        <v>581</v>
      </c>
      <c r="L11" s="15">
        <v>275</v>
      </c>
      <c r="M11" s="15" t="s">
        <v>581</v>
      </c>
      <c r="N11" s="15">
        <v>0</v>
      </c>
      <c r="O11" s="15">
        <v>0</v>
      </c>
      <c r="P11" s="15">
        <v>0</v>
      </c>
      <c r="Q11" s="15">
        <v>0</v>
      </c>
      <c r="R11" s="15">
        <f>SUM(D11:Q11)</f>
        <v>124775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7009.62</v>
      </c>
      <c r="Z11" s="15">
        <v>1639.33</v>
      </c>
      <c r="AA11" s="15">
        <v>17468.48</v>
      </c>
      <c r="AB11" s="15">
        <v>0</v>
      </c>
      <c r="AC11" s="15">
        <v>0</v>
      </c>
      <c r="AD11" s="15">
        <v>1572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21">
        <f>SUM(S11:AK11)</f>
        <v>27689.43</v>
      </c>
      <c r="AM11" s="2">
        <v>152464.43</v>
      </c>
    </row>
    <row r="12" spans="1:39" ht="12.75">
      <c r="A12" s="18"/>
      <c r="B12" s="1" t="s">
        <v>42</v>
      </c>
      <c r="C12" s="1" t="s">
        <v>43</v>
      </c>
      <c r="D12" s="15">
        <v>132424.01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 aca="true" t="shared" si="0" ref="R12:R75">SUM(D12:Q12)</f>
        <v>132424.01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7427.43</v>
      </c>
      <c r="Z12" s="15">
        <v>1779.15</v>
      </c>
      <c r="AA12" s="15">
        <v>18539.38</v>
      </c>
      <c r="AB12" s="15">
        <v>0</v>
      </c>
      <c r="AC12" s="15">
        <v>267.59</v>
      </c>
      <c r="AD12" s="15">
        <v>1680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21">
        <f aca="true" t="shared" si="1" ref="AL12:AL75">SUM(S12:AK12)</f>
        <v>29693.55</v>
      </c>
      <c r="AM12" s="2">
        <v>162117.56</v>
      </c>
    </row>
    <row r="13" spans="1:39" ht="12.75">
      <c r="A13" s="18"/>
      <c r="B13" s="1" t="s">
        <v>44</v>
      </c>
      <c r="C13" s="1" t="s">
        <v>45</v>
      </c>
      <c r="D13" s="15">
        <v>49280.31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f t="shared" si="0"/>
        <v>49280.31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2990.36</v>
      </c>
      <c r="Z13" s="15">
        <v>699.33</v>
      </c>
      <c r="AA13" s="15">
        <v>6899.19</v>
      </c>
      <c r="AB13" s="15">
        <v>0</v>
      </c>
      <c r="AC13" s="15">
        <v>0</v>
      </c>
      <c r="AD13" s="15">
        <v>851.5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21">
        <f t="shared" si="1"/>
        <v>11440.38</v>
      </c>
      <c r="AM13" s="2">
        <v>60720.69</v>
      </c>
    </row>
    <row r="14" spans="1:39" ht="12.75">
      <c r="A14" s="18"/>
      <c r="B14" s="1" t="s">
        <v>46</v>
      </c>
      <c r="C14" s="1" t="s">
        <v>47</v>
      </c>
      <c r="D14" s="15">
        <v>102034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 t="shared" si="0"/>
        <v>102034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6144.96</v>
      </c>
      <c r="Z14" s="15">
        <v>1437.11</v>
      </c>
      <c r="AA14" s="15">
        <v>14452.76</v>
      </c>
      <c r="AB14" s="15">
        <v>0</v>
      </c>
      <c r="AC14" s="15">
        <v>0</v>
      </c>
      <c r="AD14" s="15">
        <v>1908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21">
        <f t="shared" si="1"/>
        <v>23942.83</v>
      </c>
      <c r="AM14" s="2">
        <v>125976.83</v>
      </c>
    </row>
    <row r="15" spans="1:39" ht="12.75">
      <c r="A15" s="18"/>
      <c r="B15" s="1" t="s">
        <v>48</v>
      </c>
      <c r="C15" s="1" t="s">
        <v>49</v>
      </c>
      <c r="D15" s="15">
        <v>104000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480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0"/>
        <v>104480</v>
      </c>
      <c r="S15" s="15">
        <v>259.08</v>
      </c>
      <c r="T15" s="15">
        <v>51.48</v>
      </c>
      <c r="U15" s="15">
        <v>374.4</v>
      </c>
      <c r="V15" s="15">
        <v>106.92</v>
      </c>
      <c r="W15" s="15">
        <v>0</v>
      </c>
      <c r="X15" s="15">
        <v>0</v>
      </c>
      <c r="Y15" s="15">
        <v>6297.22</v>
      </c>
      <c r="Z15" s="15">
        <v>1472.74</v>
      </c>
      <c r="AA15" s="15">
        <v>14627.16</v>
      </c>
      <c r="AB15" s="15">
        <v>0</v>
      </c>
      <c r="AC15" s="15">
        <v>287.58</v>
      </c>
      <c r="AD15" s="15">
        <v>1572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21">
        <f t="shared" si="1"/>
        <v>25048.58</v>
      </c>
      <c r="AM15" s="2">
        <v>129528.58</v>
      </c>
    </row>
    <row r="16" spans="1:39" ht="12.75">
      <c r="A16" s="18"/>
      <c r="B16" s="1" t="s">
        <v>50</v>
      </c>
      <c r="C16" s="1" t="s">
        <v>51</v>
      </c>
      <c r="D16" s="15">
        <v>83205</v>
      </c>
      <c r="E16" s="15">
        <v>0</v>
      </c>
      <c r="F16" s="15">
        <v>0</v>
      </c>
      <c r="G16" s="15">
        <v>0</v>
      </c>
      <c r="H16" s="15">
        <v>0</v>
      </c>
      <c r="I16" s="15">
        <v>500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f t="shared" si="0"/>
        <v>83705</v>
      </c>
      <c r="S16" s="15">
        <v>99.48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4445.22</v>
      </c>
      <c r="Z16" s="15">
        <v>1039.65</v>
      </c>
      <c r="AA16" s="15">
        <v>11718.76</v>
      </c>
      <c r="AB16" s="15">
        <v>0</v>
      </c>
      <c r="AC16" s="15">
        <v>0</v>
      </c>
      <c r="AD16" s="15">
        <v>1824</v>
      </c>
      <c r="AE16" s="15">
        <v>270.12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21">
        <f t="shared" si="1"/>
        <v>19397.23</v>
      </c>
      <c r="AM16" s="2">
        <v>103102.23</v>
      </c>
    </row>
    <row r="17" spans="1:39" ht="12.75">
      <c r="A17" s="18"/>
      <c r="B17" s="1" t="s">
        <v>52</v>
      </c>
      <c r="C17" s="1" t="s">
        <v>53</v>
      </c>
      <c r="D17" s="15">
        <v>130968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f t="shared" si="0"/>
        <v>130968</v>
      </c>
      <c r="S17" s="15">
        <v>813.6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6824.49</v>
      </c>
      <c r="Z17" s="15">
        <v>1879.92</v>
      </c>
      <c r="AA17" s="15">
        <v>18335.52</v>
      </c>
      <c r="AB17" s="15">
        <v>0</v>
      </c>
      <c r="AC17" s="15">
        <v>0</v>
      </c>
      <c r="AD17" s="15">
        <v>0</v>
      </c>
      <c r="AE17" s="15">
        <v>549.96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21">
        <f t="shared" si="1"/>
        <v>28403.489999999998</v>
      </c>
      <c r="AM17" s="2">
        <v>159371.49</v>
      </c>
    </row>
    <row r="18" spans="1:39" ht="12.75">
      <c r="A18" s="18"/>
      <c r="B18" s="1" t="s">
        <v>54</v>
      </c>
      <c r="C18" s="1" t="s">
        <v>55</v>
      </c>
      <c r="D18" s="15">
        <v>96185.69</v>
      </c>
      <c r="E18" s="15">
        <v>0</v>
      </c>
      <c r="F18" s="15">
        <v>0</v>
      </c>
      <c r="G18" s="15">
        <v>0</v>
      </c>
      <c r="H18" s="15">
        <v>0</v>
      </c>
      <c r="I18" s="15">
        <v>631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0"/>
        <v>96816.69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5702.6</v>
      </c>
      <c r="Z18" s="15">
        <v>1333.71</v>
      </c>
      <c r="AA18" s="15">
        <v>13554.39</v>
      </c>
      <c r="AB18" s="15">
        <v>0</v>
      </c>
      <c r="AC18" s="15">
        <v>0</v>
      </c>
      <c r="AD18" s="15">
        <v>1968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21">
        <f t="shared" si="1"/>
        <v>22558.7</v>
      </c>
      <c r="AM18" s="2">
        <v>119375.39</v>
      </c>
    </row>
    <row r="19" spans="1:39" ht="12.75">
      <c r="A19" s="18"/>
      <c r="B19" s="1" t="s">
        <v>56</v>
      </c>
      <c r="C19" s="1" t="s">
        <v>57</v>
      </c>
      <c r="D19" s="15">
        <v>191542.33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 t="shared" si="0"/>
        <v>191542.33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6625.92</v>
      </c>
      <c r="Z19" s="15">
        <v>2632.6</v>
      </c>
      <c r="AA19" s="15">
        <v>26815.92</v>
      </c>
      <c r="AB19" s="15">
        <v>0</v>
      </c>
      <c r="AC19" s="15">
        <v>0</v>
      </c>
      <c r="AD19" s="15">
        <v>4500</v>
      </c>
      <c r="AE19" s="15">
        <v>1030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21">
        <f t="shared" si="1"/>
        <v>41604.44</v>
      </c>
      <c r="AM19" s="2">
        <v>233146.77</v>
      </c>
    </row>
    <row r="20" spans="1:39" ht="12.75">
      <c r="A20" s="18"/>
      <c r="B20" s="1" t="s">
        <v>58</v>
      </c>
      <c r="C20" s="1" t="s">
        <v>59</v>
      </c>
      <c r="D20" s="15">
        <v>72000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0"/>
        <v>72000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4374.72</v>
      </c>
      <c r="Z20" s="15">
        <v>1023.12</v>
      </c>
      <c r="AA20" s="15">
        <v>10080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21">
        <f t="shared" si="1"/>
        <v>15477.84</v>
      </c>
      <c r="AM20" s="2">
        <v>87477.84</v>
      </c>
    </row>
    <row r="21" spans="1:39" ht="12.75">
      <c r="A21" s="18"/>
      <c r="B21" s="1" t="s">
        <v>60</v>
      </c>
      <c r="C21" s="1" t="s">
        <v>61</v>
      </c>
      <c r="D21" s="15">
        <v>96354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910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f t="shared" si="0"/>
        <v>97264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5818.16</v>
      </c>
      <c r="Z21" s="15">
        <v>1360.76</v>
      </c>
      <c r="AA21" s="15">
        <v>13616.96</v>
      </c>
      <c r="AB21" s="15">
        <v>0</v>
      </c>
      <c r="AC21" s="15">
        <v>0</v>
      </c>
      <c r="AD21" s="15">
        <v>1572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21">
        <f t="shared" si="1"/>
        <v>22367.879999999997</v>
      </c>
      <c r="AM21" s="2">
        <v>119631.88</v>
      </c>
    </row>
    <row r="22" spans="1:39" ht="12.75">
      <c r="A22" s="18"/>
      <c r="B22" s="1" t="s">
        <v>62</v>
      </c>
      <c r="C22" s="1" t="s">
        <v>63</v>
      </c>
      <c r="D22" s="15">
        <v>109196.43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0"/>
        <v>109196.43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6538.72</v>
      </c>
      <c r="Z22" s="15">
        <v>1529.22</v>
      </c>
      <c r="AA22" s="15">
        <v>15287.52</v>
      </c>
      <c r="AB22" s="15">
        <v>0</v>
      </c>
      <c r="AC22" s="15">
        <v>0</v>
      </c>
      <c r="AD22" s="15">
        <v>1572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21">
        <f t="shared" si="1"/>
        <v>24927.46</v>
      </c>
      <c r="AM22" s="2">
        <v>134123.89</v>
      </c>
    </row>
    <row r="23" spans="1:39" ht="12.75">
      <c r="A23" s="18"/>
      <c r="B23" s="1" t="s">
        <v>64</v>
      </c>
      <c r="C23" s="1" t="s">
        <v>65</v>
      </c>
      <c r="D23" s="15">
        <v>182716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f t="shared" si="0"/>
        <v>182716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6696.55</v>
      </c>
      <c r="Z23" s="15">
        <v>2611.65</v>
      </c>
      <c r="AA23" s="15">
        <v>31703.52</v>
      </c>
      <c r="AB23" s="15">
        <v>0</v>
      </c>
      <c r="AC23" s="15">
        <v>331.68</v>
      </c>
      <c r="AD23" s="15">
        <v>1680</v>
      </c>
      <c r="AE23" s="15">
        <v>657.72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21">
        <f t="shared" si="1"/>
        <v>43681.12</v>
      </c>
      <c r="AM23" s="2">
        <v>226397.12</v>
      </c>
    </row>
    <row r="24" spans="1:39" ht="12.75">
      <c r="A24" s="18"/>
      <c r="B24" s="1" t="s">
        <v>66</v>
      </c>
      <c r="C24" s="1" t="s">
        <v>67</v>
      </c>
      <c r="D24" s="15">
        <v>110943.32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f t="shared" si="0"/>
        <v>110943.32</v>
      </c>
      <c r="S24" s="15">
        <v>344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6645.76</v>
      </c>
      <c r="Z24" s="15">
        <v>1572.54</v>
      </c>
      <c r="AA24" s="15">
        <v>15532.12</v>
      </c>
      <c r="AB24" s="15">
        <v>0</v>
      </c>
      <c r="AC24" s="15">
        <v>1580</v>
      </c>
      <c r="AD24" s="15">
        <v>1800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21">
        <f t="shared" si="1"/>
        <v>27474.42</v>
      </c>
      <c r="AM24" s="2">
        <v>138417.74</v>
      </c>
    </row>
    <row r="25" spans="1:39" ht="12.75">
      <c r="A25" s="18"/>
      <c r="B25" s="1" t="s">
        <v>68</v>
      </c>
      <c r="C25" s="1" t="s">
        <v>69</v>
      </c>
      <c r="D25" s="15">
        <v>97748.39</v>
      </c>
      <c r="E25" s="15">
        <v>0</v>
      </c>
      <c r="F25" s="15">
        <v>0</v>
      </c>
      <c r="G25" s="15">
        <v>0</v>
      </c>
      <c r="H25" s="15">
        <v>0</v>
      </c>
      <c r="I25" s="15">
        <v>3500</v>
      </c>
      <c r="J25" s="15">
        <v>0</v>
      </c>
      <c r="K25" s="15">
        <v>0</v>
      </c>
      <c r="L25" s="15">
        <v>420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f t="shared" si="0"/>
        <v>101668.39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5644.18</v>
      </c>
      <c r="Z25" s="15">
        <v>1319.97</v>
      </c>
      <c r="AA25" s="15">
        <v>14233.61</v>
      </c>
      <c r="AB25" s="15">
        <v>0</v>
      </c>
      <c r="AC25" s="15">
        <v>0</v>
      </c>
      <c r="AD25" s="15">
        <v>1945.18</v>
      </c>
      <c r="AE25" s="15">
        <v>122.14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21">
        <f t="shared" si="1"/>
        <v>23265.08</v>
      </c>
      <c r="AM25" s="2">
        <v>124933.47</v>
      </c>
    </row>
    <row r="26" spans="1:39" ht="12.75">
      <c r="A26" s="18"/>
      <c r="B26" s="1" t="s">
        <v>70</v>
      </c>
      <c r="C26" s="1" t="s">
        <v>71</v>
      </c>
      <c r="D26" s="15">
        <v>79000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f t="shared" si="0"/>
        <v>79000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4775.99</v>
      </c>
      <c r="Z26" s="15">
        <v>1116.84</v>
      </c>
      <c r="AA26" s="15">
        <v>11059.91</v>
      </c>
      <c r="AB26" s="15">
        <v>0</v>
      </c>
      <c r="AC26" s="15">
        <v>0</v>
      </c>
      <c r="AD26" s="15">
        <v>1572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21">
        <f t="shared" si="1"/>
        <v>18524.739999999998</v>
      </c>
      <c r="AM26" s="2">
        <v>97524.74</v>
      </c>
    </row>
    <row r="27" spans="1:39" ht="12.75">
      <c r="A27" s="18"/>
      <c r="B27" s="1" t="s">
        <v>72</v>
      </c>
      <c r="C27" s="1" t="s">
        <v>73</v>
      </c>
      <c r="D27" s="15">
        <v>78306.88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f t="shared" si="0"/>
        <v>78306.88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4855.05</v>
      </c>
      <c r="Z27" s="15">
        <v>1135.45</v>
      </c>
      <c r="AA27" s="15">
        <v>10962.91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21">
        <f t="shared" si="1"/>
        <v>16953.41</v>
      </c>
      <c r="AM27" s="2">
        <v>95260.29</v>
      </c>
    </row>
    <row r="28" spans="1:39" ht="12.75">
      <c r="A28" s="18"/>
      <c r="B28" s="1" t="s">
        <v>74</v>
      </c>
      <c r="C28" s="1" t="s">
        <v>75</v>
      </c>
      <c r="D28" s="15">
        <v>79788.36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450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f t="shared" si="0"/>
        <v>80238.36</v>
      </c>
      <c r="S28" s="15">
        <v>340.2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4843.47</v>
      </c>
      <c r="Z28" s="15">
        <v>1132.73</v>
      </c>
      <c r="AA28" s="15">
        <v>11233.4</v>
      </c>
      <c r="AB28" s="15">
        <v>0</v>
      </c>
      <c r="AC28" s="15">
        <v>0</v>
      </c>
      <c r="AD28" s="15">
        <v>1590.84</v>
      </c>
      <c r="AE28" s="15">
        <v>175.46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21">
        <f t="shared" si="1"/>
        <v>19316.1</v>
      </c>
      <c r="AM28" s="2">
        <v>99554.46</v>
      </c>
    </row>
    <row r="29" spans="1:39" ht="12.75">
      <c r="A29" s="18"/>
      <c r="B29" s="1" t="s">
        <v>76</v>
      </c>
      <c r="C29" s="1" t="s">
        <v>77</v>
      </c>
      <c r="D29" s="15">
        <v>117923.27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f t="shared" si="0"/>
        <v>117923.27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7111.25</v>
      </c>
      <c r="Z29" s="15">
        <v>1725.52</v>
      </c>
      <c r="AA29" s="15">
        <v>17265.26</v>
      </c>
      <c r="AB29" s="15">
        <v>0</v>
      </c>
      <c r="AC29" s="15">
        <v>3964.24</v>
      </c>
      <c r="AD29" s="15">
        <v>1936.92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21">
        <f t="shared" si="1"/>
        <v>32003.189999999995</v>
      </c>
      <c r="AM29" s="2">
        <v>149926.46</v>
      </c>
    </row>
    <row r="30" spans="1:39" ht="12.75">
      <c r="A30" s="18"/>
      <c r="B30" s="1" t="s">
        <v>78</v>
      </c>
      <c r="C30" s="1" t="s">
        <v>79</v>
      </c>
      <c r="D30" s="15">
        <v>77056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f t="shared" si="0"/>
        <v>77056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4715.44</v>
      </c>
      <c r="Z30" s="15">
        <v>1102.84</v>
      </c>
      <c r="AA30" s="15">
        <v>10787.88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21">
        <f t="shared" si="1"/>
        <v>16606.16</v>
      </c>
      <c r="AM30" s="2">
        <v>93662.16</v>
      </c>
    </row>
    <row r="31" spans="1:39" ht="12.75">
      <c r="A31" s="18"/>
      <c r="B31" s="1" t="s">
        <v>80</v>
      </c>
      <c r="C31" s="1" t="s">
        <v>81</v>
      </c>
      <c r="D31" s="15">
        <v>91638</v>
      </c>
      <c r="E31" s="15">
        <v>0</v>
      </c>
      <c r="F31" s="15">
        <v>0</v>
      </c>
      <c r="G31" s="15">
        <v>0</v>
      </c>
      <c r="H31" s="15">
        <v>0</v>
      </c>
      <c r="I31" s="15">
        <v>3297.77</v>
      </c>
      <c r="J31" s="15">
        <v>0</v>
      </c>
      <c r="K31" s="15">
        <v>0</v>
      </c>
      <c r="L31" s="15">
        <v>60</v>
      </c>
      <c r="M31" s="15">
        <v>0</v>
      </c>
      <c r="N31" s="15">
        <v>0</v>
      </c>
      <c r="O31" s="15">
        <v>0</v>
      </c>
      <c r="P31" s="15">
        <v>0</v>
      </c>
      <c r="Q31" s="15">
        <v>1909.13</v>
      </c>
      <c r="R31" s="15">
        <f t="shared" si="0"/>
        <v>96904.90000000001</v>
      </c>
      <c r="S31" s="15">
        <v>720.05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5685.66</v>
      </c>
      <c r="Z31" s="15">
        <v>1329.71</v>
      </c>
      <c r="AA31" s="15">
        <v>13566.7</v>
      </c>
      <c r="AB31" s="15">
        <v>0</v>
      </c>
      <c r="AC31" s="15">
        <v>182.9</v>
      </c>
      <c r="AD31" s="15">
        <v>1608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21">
        <f t="shared" si="1"/>
        <v>23093.020000000004</v>
      </c>
      <c r="AM31" s="2">
        <v>119997.92</v>
      </c>
    </row>
    <row r="32" spans="1:39" ht="12.75">
      <c r="A32" s="18"/>
      <c r="B32" s="1" t="s">
        <v>82</v>
      </c>
      <c r="C32" s="1" t="s">
        <v>83</v>
      </c>
      <c r="D32" s="15">
        <v>73195.67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7760</v>
      </c>
      <c r="O32" s="15">
        <v>0</v>
      </c>
      <c r="P32" s="15">
        <v>0</v>
      </c>
      <c r="Q32" s="15">
        <v>0</v>
      </c>
      <c r="R32" s="15">
        <f t="shared" si="0"/>
        <v>80955.67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4849.26</v>
      </c>
      <c r="Z32" s="15">
        <v>1134.6</v>
      </c>
      <c r="AA32" s="15">
        <v>11334.1</v>
      </c>
      <c r="AB32" s="15">
        <v>0</v>
      </c>
      <c r="AC32" s="15">
        <v>0</v>
      </c>
      <c r="AD32" s="15">
        <v>1047.5</v>
      </c>
      <c r="AE32" s="15">
        <v>573.58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21">
        <f t="shared" si="1"/>
        <v>18939.04</v>
      </c>
      <c r="AM32" s="2">
        <v>99894.71</v>
      </c>
    </row>
    <row r="33" spans="1:39" ht="12.75">
      <c r="A33" s="18"/>
      <c r="B33" s="1" t="s">
        <v>84</v>
      </c>
      <c r="C33" s="1" t="s">
        <v>85</v>
      </c>
      <c r="D33" s="15">
        <v>97500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f t="shared" si="0"/>
        <v>97500</v>
      </c>
      <c r="S33" s="15">
        <v>441.12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5817.2</v>
      </c>
      <c r="Z33" s="15">
        <v>1360.52</v>
      </c>
      <c r="AA33" s="15">
        <v>0</v>
      </c>
      <c r="AB33" s="15">
        <v>252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21">
        <f t="shared" si="1"/>
        <v>7870.84</v>
      </c>
      <c r="AM33" s="2">
        <v>105370.84</v>
      </c>
    </row>
    <row r="34" spans="1:39" ht="12.75">
      <c r="A34" s="18"/>
      <c r="B34" s="1" t="s">
        <v>86</v>
      </c>
      <c r="C34" s="1" t="s">
        <v>87</v>
      </c>
      <c r="D34" s="15">
        <v>80021.91</v>
      </c>
      <c r="E34" s="15">
        <v>0</v>
      </c>
      <c r="F34" s="15">
        <v>0</v>
      </c>
      <c r="G34" s="15">
        <v>0</v>
      </c>
      <c r="H34" s="15">
        <v>0</v>
      </c>
      <c r="I34" s="15">
        <v>500</v>
      </c>
      <c r="J34" s="15">
        <v>0</v>
      </c>
      <c r="K34" s="15">
        <v>0</v>
      </c>
      <c r="L34" s="15">
        <v>750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f t="shared" si="0"/>
        <v>81271.91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4453.98</v>
      </c>
      <c r="Z34" s="15">
        <v>1041.66</v>
      </c>
      <c r="AA34" s="15">
        <v>11405.2</v>
      </c>
      <c r="AB34" s="15">
        <v>0</v>
      </c>
      <c r="AC34" s="15">
        <v>200.02</v>
      </c>
      <c r="AD34" s="15">
        <v>1572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21">
        <f t="shared" si="1"/>
        <v>18672.86</v>
      </c>
      <c r="AM34" s="2">
        <v>99944.77</v>
      </c>
    </row>
    <row r="35" spans="1:39" ht="12.75">
      <c r="A35" s="18"/>
      <c r="B35" s="1" t="s">
        <v>88</v>
      </c>
      <c r="C35" s="1" t="s">
        <v>89</v>
      </c>
      <c r="D35" s="15">
        <v>120151.5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1064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f t="shared" si="0"/>
        <v>121215.5</v>
      </c>
      <c r="S35" s="15">
        <v>178</v>
      </c>
      <c r="T35" s="15">
        <v>247.44</v>
      </c>
      <c r="U35" s="15">
        <v>107.04</v>
      </c>
      <c r="V35" s="15">
        <v>1272</v>
      </c>
      <c r="W35" s="15">
        <v>0</v>
      </c>
      <c r="X35" s="15">
        <v>0</v>
      </c>
      <c r="Y35" s="15">
        <v>6713.03</v>
      </c>
      <c r="Z35" s="15">
        <v>1661.41</v>
      </c>
      <c r="AA35" s="15">
        <v>16970.09</v>
      </c>
      <c r="AB35" s="15">
        <v>0</v>
      </c>
      <c r="AC35" s="15">
        <v>152.19</v>
      </c>
      <c r="AD35" s="15">
        <v>1800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21">
        <f t="shared" si="1"/>
        <v>29101.2</v>
      </c>
      <c r="AM35" s="2">
        <v>150316.7</v>
      </c>
    </row>
    <row r="36" spans="1:39" ht="12.75">
      <c r="A36" s="18"/>
      <c r="B36" s="1" t="s">
        <v>90</v>
      </c>
      <c r="C36" s="1" t="s">
        <v>91</v>
      </c>
      <c r="D36" s="15">
        <v>93775.33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1758.33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f t="shared" si="0"/>
        <v>95533.66</v>
      </c>
      <c r="S36" s="15">
        <v>138.36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5794.34</v>
      </c>
      <c r="Z36" s="15">
        <v>1355.15</v>
      </c>
      <c r="AA36" s="15">
        <v>13374.76</v>
      </c>
      <c r="AB36" s="15">
        <v>0</v>
      </c>
      <c r="AC36" s="15">
        <v>0</v>
      </c>
      <c r="AD36" s="15">
        <v>1310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21">
        <f t="shared" si="1"/>
        <v>21972.61</v>
      </c>
      <c r="AM36" s="2">
        <v>117506.27</v>
      </c>
    </row>
    <row r="37" spans="1:39" ht="12.75">
      <c r="A37" s="18"/>
      <c r="B37" s="1" t="s">
        <v>92</v>
      </c>
      <c r="C37" s="1" t="s">
        <v>93</v>
      </c>
      <c r="D37" s="15">
        <v>120660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f t="shared" si="0"/>
        <v>120660</v>
      </c>
      <c r="S37" s="15">
        <v>588.24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6564.7</v>
      </c>
      <c r="Z37" s="15">
        <v>1755.69</v>
      </c>
      <c r="AA37" s="15">
        <v>16972.83</v>
      </c>
      <c r="AB37" s="15">
        <v>0</v>
      </c>
      <c r="AC37" s="15">
        <v>0</v>
      </c>
      <c r="AD37" s="15">
        <v>1686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21">
        <f t="shared" si="1"/>
        <v>27567.46</v>
      </c>
      <c r="AM37" s="2">
        <v>148227.46</v>
      </c>
    </row>
    <row r="38" spans="1:39" ht="12.75">
      <c r="A38" s="18"/>
      <c r="B38" s="1" t="s">
        <v>94</v>
      </c>
      <c r="C38" s="1" t="s">
        <v>95</v>
      </c>
      <c r="D38" s="15">
        <v>93300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f t="shared" si="0"/>
        <v>93300</v>
      </c>
      <c r="S38" s="15">
        <v>6.72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5747.52</v>
      </c>
      <c r="Z38" s="15">
        <v>1344.15</v>
      </c>
      <c r="AA38" s="15">
        <v>13062</v>
      </c>
      <c r="AB38" s="15">
        <v>0</v>
      </c>
      <c r="AC38" s="15">
        <v>0</v>
      </c>
      <c r="AD38" s="15">
        <v>3419.72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21">
        <f t="shared" si="1"/>
        <v>23580.11</v>
      </c>
      <c r="AM38" s="2">
        <v>116880.11</v>
      </c>
    </row>
    <row r="39" spans="1:39" ht="12.75">
      <c r="A39" s="18"/>
      <c r="B39" s="1" t="s">
        <v>96</v>
      </c>
      <c r="C39" s="1" t="s">
        <v>97</v>
      </c>
      <c r="D39" s="15">
        <v>97338</v>
      </c>
      <c r="E39" s="15">
        <v>0</v>
      </c>
      <c r="F39" s="15">
        <v>0</v>
      </c>
      <c r="G39" s="15">
        <v>0</v>
      </c>
      <c r="H39" s="15">
        <v>0</v>
      </c>
      <c r="I39" s="15">
        <v>400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f t="shared" si="0"/>
        <v>97738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5924.18</v>
      </c>
      <c r="Z39" s="15">
        <v>1385.54</v>
      </c>
      <c r="AA39" s="15">
        <v>13683.3</v>
      </c>
      <c r="AB39" s="15">
        <v>0</v>
      </c>
      <c r="AC39" s="15">
        <v>137.02</v>
      </c>
      <c r="AD39" s="15">
        <v>2160</v>
      </c>
      <c r="AE39" s="15">
        <v>120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21">
        <f t="shared" si="1"/>
        <v>23410.04</v>
      </c>
      <c r="AM39" s="2">
        <v>121148.04</v>
      </c>
    </row>
    <row r="40" spans="1:39" ht="12.75">
      <c r="A40" s="18"/>
      <c r="B40" s="1" t="s">
        <v>98</v>
      </c>
      <c r="C40" s="1" t="s">
        <v>99</v>
      </c>
      <c r="D40" s="15">
        <v>87790.6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600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f t="shared" si="0"/>
        <v>88390.6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5270.33</v>
      </c>
      <c r="Z40" s="15">
        <v>1232.59</v>
      </c>
      <c r="AA40" s="15">
        <v>12395.95</v>
      </c>
      <c r="AB40" s="15">
        <v>3501.54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21">
        <f t="shared" si="1"/>
        <v>22400.410000000003</v>
      </c>
      <c r="AM40" s="2">
        <v>110791.01</v>
      </c>
    </row>
    <row r="41" spans="1:39" ht="12.75">
      <c r="A41" s="18"/>
      <c r="B41" s="1" t="s">
        <v>100</v>
      </c>
      <c r="C41" s="1" t="s">
        <v>101</v>
      </c>
      <c r="D41" s="15">
        <v>93376.5</v>
      </c>
      <c r="E41" s="15">
        <v>0</v>
      </c>
      <c r="F41" s="15">
        <v>0</v>
      </c>
      <c r="G41" s="15">
        <v>0</v>
      </c>
      <c r="H41" s="15">
        <v>0</v>
      </c>
      <c r="I41" s="15">
        <v>2000</v>
      </c>
      <c r="J41" s="15">
        <v>0</v>
      </c>
      <c r="K41" s="15">
        <v>0</v>
      </c>
      <c r="L41" s="15">
        <v>480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f t="shared" si="0"/>
        <v>95856.5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5850.15</v>
      </c>
      <c r="Z41" s="15">
        <v>1368.22</v>
      </c>
      <c r="AA41" s="15">
        <v>13419.87</v>
      </c>
      <c r="AB41" s="15">
        <v>0</v>
      </c>
      <c r="AC41" s="15">
        <v>0</v>
      </c>
      <c r="AD41" s="15">
        <v>1920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21">
        <f t="shared" si="1"/>
        <v>22558.24</v>
      </c>
      <c r="AM41" s="2">
        <v>118414.74</v>
      </c>
    </row>
    <row r="42" spans="1:39" ht="12.75">
      <c r="A42" s="18"/>
      <c r="B42" s="1" t="s">
        <v>102</v>
      </c>
      <c r="C42" s="1" t="s">
        <v>103</v>
      </c>
      <c r="D42" s="15">
        <v>109000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f t="shared" si="0"/>
        <v>109000</v>
      </c>
      <c r="S42" s="15">
        <v>308.04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6193.96</v>
      </c>
      <c r="Z42" s="15">
        <v>1448.54</v>
      </c>
      <c r="AA42" s="15">
        <v>15260.04</v>
      </c>
      <c r="AB42" s="15">
        <v>0</v>
      </c>
      <c r="AC42" s="15">
        <v>0</v>
      </c>
      <c r="AD42" s="15">
        <v>1572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21">
        <f t="shared" si="1"/>
        <v>24782.58</v>
      </c>
      <c r="AM42" s="2">
        <v>133782.58</v>
      </c>
    </row>
    <row r="43" spans="1:39" ht="12.75">
      <c r="A43" s="18"/>
      <c r="B43" s="1" t="s">
        <v>104</v>
      </c>
      <c r="C43" s="1" t="s">
        <v>105</v>
      </c>
      <c r="D43" s="15">
        <v>92176.64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23454.5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f t="shared" si="0"/>
        <v>115631.14</v>
      </c>
      <c r="S43" s="15">
        <v>100.92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6373.29</v>
      </c>
      <c r="Z43" s="15">
        <v>1490.51</v>
      </c>
      <c r="AA43" s="15">
        <v>16188.42</v>
      </c>
      <c r="AB43" s="15">
        <v>0</v>
      </c>
      <c r="AC43" s="15">
        <v>0</v>
      </c>
      <c r="AD43" s="15">
        <v>1643.36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21">
        <f t="shared" si="1"/>
        <v>25796.5</v>
      </c>
      <c r="AM43" s="2">
        <v>141427.64</v>
      </c>
    </row>
    <row r="44" spans="1:39" ht="12.75">
      <c r="A44" s="18"/>
      <c r="B44" s="1" t="s">
        <v>106</v>
      </c>
      <c r="C44" s="1" t="s">
        <v>107</v>
      </c>
      <c r="D44" s="15">
        <v>100923.2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f t="shared" si="0"/>
        <v>100923.2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6262.98</v>
      </c>
      <c r="Z44" s="15">
        <v>1464.69</v>
      </c>
      <c r="AA44" s="15">
        <v>0</v>
      </c>
      <c r="AB44" s="15">
        <v>5035</v>
      </c>
      <c r="AC44" s="15">
        <v>70.37</v>
      </c>
      <c r="AD44" s="15">
        <v>0</v>
      </c>
      <c r="AE44" s="15">
        <v>322.04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21">
        <f t="shared" si="1"/>
        <v>13155.080000000002</v>
      </c>
      <c r="AM44" s="2">
        <v>114078.28</v>
      </c>
    </row>
    <row r="45" spans="1:39" ht="12.75">
      <c r="A45" s="18"/>
      <c r="B45" s="1" t="s">
        <v>108</v>
      </c>
      <c r="C45" s="1" t="s">
        <v>109</v>
      </c>
      <c r="D45" s="15">
        <v>98768.72</v>
      </c>
      <c r="E45" s="15">
        <v>0</v>
      </c>
      <c r="F45" s="15">
        <v>0</v>
      </c>
      <c r="G45" s="15">
        <v>0</v>
      </c>
      <c r="H45" s="15">
        <v>0</v>
      </c>
      <c r="I45" s="15">
        <v>500</v>
      </c>
      <c r="J45" s="15">
        <v>0</v>
      </c>
      <c r="K45" s="15">
        <v>0</v>
      </c>
      <c r="L45" s="15">
        <v>495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f t="shared" si="0"/>
        <v>99763.72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5933.88</v>
      </c>
      <c r="Z45" s="15">
        <v>1387.77</v>
      </c>
      <c r="AA45" s="15">
        <v>13966.9</v>
      </c>
      <c r="AB45" s="15">
        <v>0</v>
      </c>
      <c r="AC45" s="15">
        <v>0</v>
      </c>
      <c r="AD45" s="15">
        <v>1728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21">
        <f t="shared" si="1"/>
        <v>23016.55</v>
      </c>
      <c r="AM45" s="2">
        <v>122780.27</v>
      </c>
    </row>
    <row r="46" spans="1:39" ht="12.75">
      <c r="A46" s="18"/>
      <c r="B46" s="1" t="s">
        <v>110</v>
      </c>
      <c r="C46" s="1" t="s">
        <v>111</v>
      </c>
      <c r="D46" s="15">
        <v>79000</v>
      </c>
      <c r="E46" s="15">
        <v>0</v>
      </c>
      <c r="F46" s="15">
        <v>0</v>
      </c>
      <c r="G46" s="15">
        <v>0</v>
      </c>
      <c r="H46" s="15">
        <v>0</v>
      </c>
      <c r="I46" s="15">
        <v>1341.15</v>
      </c>
      <c r="J46" s="15">
        <v>0</v>
      </c>
      <c r="K46" s="15">
        <v>0</v>
      </c>
      <c r="L46" s="15">
        <v>350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f t="shared" si="0"/>
        <v>80691.15</v>
      </c>
      <c r="S46" s="15">
        <v>743.68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4898.37</v>
      </c>
      <c r="Z46" s="15">
        <v>1145.59</v>
      </c>
      <c r="AA46" s="15">
        <v>11296.8</v>
      </c>
      <c r="AB46" s="15">
        <v>0</v>
      </c>
      <c r="AC46" s="15">
        <v>0</v>
      </c>
      <c r="AD46" s="15">
        <v>1848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21">
        <f t="shared" si="1"/>
        <v>19932.44</v>
      </c>
      <c r="AM46" s="2">
        <v>100623.59</v>
      </c>
    </row>
    <row r="47" spans="1:39" ht="12.75">
      <c r="A47" s="18"/>
      <c r="B47" s="1" t="s">
        <v>112</v>
      </c>
      <c r="C47" s="1" t="s">
        <v>113</v>
      </c>
      <c r="D47" s="15">
        <v>87725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f t="shared" si="0"/>
        <v>87725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5332.06</v>
      </c>
      <c r="Z47" s="15">
        <v>1247.04</v>
      </c>
      <c r="AA47" s="15">
        <v>12281.53</v>
      </c>
      <c r="AB47" s="15">
        <v>0</v>
      </c>
      <c r="AC47" s="15">
        <v>0</v>
      </c>
      <c r="AD47" s="15">
        <v>2291.04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21">
        <f t="shared" si="1"/>
        <v>21151.670000000002</v>
      </c>
      <c r="AM47" s="2">
        <v>108876.67</v>
      </c>
    </row>
    <row r="48" spans="1:39" ht="12.75">
      <c r="A48" s="18"/>
      <c r="B48" s="1" t="s">
        <v>114</v>
      </c>
      <c r="C48" s="1" t="s">
        <v>115</v>
      </c>
      <c r="D48" s="15">
        <v>75771</v>
      </c>
      <c r="E48" s="15">
        <v>0</v>
      </c>
      <c r="F48" s="15">
        <v>0</v>
      </c>
      <c r="G48" s="15">
        <v>0</v>
      </c>
      <c r="H48" s="15">
        <v>0</v>
      </c>
      <c r="I48" s="15">
        <v>1415.42</v>
      </c>
      <c r="J48" s="15">
        <v>0</v>
      </c>
      <c r="K48" s="15">
        <v>0</v>
      </c>
      <c r="L48" s="15">
        <v>175</v>
      </c>
      <c r="M48" s="15">
        <v>0</v>
      </c>
      <c r="N48" s="15">
        <v>0</v>
      </c>
      <c r="O48" s="15">
        <v>0</v>
      </c>
      <c r="P48" s="15">
        <v>0</v>
      </c>
      <c r="Q48" s="15">
        <v>1769.28</v>
      </c>
      <c r="R48" s="15">
        <f t="shared" si="0"/>
        <v>79130.7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4563.77</v>
      </c>
      <c r="Z48" s="15">
        <v>1067.29</v>
      </c>
      <c r="AA48" s="15">
        <v>11078.29</v>
      </c>
      <c r="AB48" s="15">
        <v>0</v>
      </c>
      <c r="AC48" s="15">
        <v>578</v>
      </c>
      <c r="AD48" s="15">
        <v>1728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21">
        <f t="shared" si="1"/>
        <v>19015.350000000002</v>
      </c>
      <c r="AM48" s="2">
        <v>98146.05</v>
      </c>
    </row>
    <row r="49" spans="1:39" ht="12.75">
      <c r="A49" s="18"/>
      <c r="B49" s="1" t="s">
        <v>116</v>
      </c>
      <c r="C49" s="1" t="s">
        <v>117</v>
      </c>
      <c r="D49" s="15">
        <v>100000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780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f t="shared" si="0"/>
        <v>100780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5614.65</v>
      </c>
      <c r="Z49" s="15">
        <v>1313.12</v>
      </c>
      <c r="AA49" s="15">
        <v>14109.23</v>
      </c>
      <c r="AB49" s="15">
        <v>0</v>
      </c>
      <c r="AC49" s="15">
        <v>59.1</v>
      </c>
      <c r="AD49" s="15">
        <v>1572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21">
        <f t="shared" si="1"/>
        <v>22668.1</v>
      </c>
      <c r="AM49" s="2">
        <v>123448.1</v>
      </c>
    </row>
    <row r="50" spans="1:39" ht="12.75">
      <c r="A50" s="18"/>
      <c r="B50" s="1" t="s">
        <v>118</v>
      </c>
      <c r="C50" s="1" t="s">
        <v>119</v>
      </c>
      <c r="D50" s="15">
        <v>88374.14</v>
      </c>
      <c r="E50" s="15">
        <v>0</v>
      </c>
      <c r="F50" s="15">
        <v>0</v>
      </c>
      <c r="G50" s="15">
        <v>0</v>
      </c>
      <c r="H50" s="15">
        <v>0</v>
      </c>
      <c r="I50" s="15">
        <v>500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f t="shared" si="0"/>
        <v>88874.14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5312.88</v>
      </c>
      <c r="Z50" s="15">
        <v>1242.55</v>
      </c>
      <c r="AA50" s="15">
        <v>12442.34</v>
      </c>
      <c r="AB50" s="15">
        <v>0</v>
      </c>
      <c r="AC50" s="15">
        <v>0</v>
      </c>
      <c r="AD50" s="15">
        <v>1572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21">
        <f t="shared" si="1"/>
        <v>20569.77</v>
      </c>
      <c r="AM50" s="2">
        <v>109443.91</v>
      </c>
    </row>
    <row r="51" spans="1:39" ht="12.75">
      <c r="A51" s="17"/>
      <c r="B51" s="1" t="s">
        <v>120</v>
      </c>
      <c r="C51" s="1" t="s">
        <v>121</v>
      </c>
      <c r="D51" s="15">
        <v>89540</v>
      </c>
      <c r="E51" s="15">
        <v>0</v>
      </c>
      <c r="F51" s="15">
        <v>0</v>
      </c>
      <c r="G51" s="15">
        <v>0</v>
      </c>
      <c r="H51" s="15">
        <v>0</v>
      </c>
      <c r="I51" s="15">
        <v>300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f t="shared" si="0"/>
        <v>89840</v>
      </c>
      <c r="S51" s="15">
        <v>217.04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5570.04</v>
      </c>
      <c r="Z51" s="15">
        <v>1302.66</v>
      </c>
      <c r="AA51" s="15">
        <v>12577.56</v>
      </c>
      <c r="AB51" s="15">
        <v>0</v>
      </c>
      <c r="AC51" s="15">
        <v>199.35</v>
      </c>
      <c r="AD51" s="15">
        <v>786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21">
        <f t="shared" si="1"/>
        <v>20652.649999999998</v>
      </c>
      <c r="AM51" s="2">
        <v>110492.65</v>
      </c>
    </row>
    <row r="52" spans="1:39" ht="12.75">
      <c r="A52" s="18"/>
      <c r="B52" s="1" t="s">
        <v>122</v>
      </c>
      <c r="C52" s="1" t="s">
        <v>123</v>
      </c>
      <c r="D52" s="15">
        <v>82881.96</v>
      </c>
      <c r="E52" s="15">
        <v>0</v>
      </c>
      <c r="F52" s="15">
        <v>0</v>
      </c>
      <c r="G52" s="15">
        <v>0</v>
      </c>
      <c r="H52" s="15">
        <v>0</v>
      </c>
      <c r="I52" s="15">
        <v>600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f t="shared" si="0"/>
        <v>83481.96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4968.52</v>
      </c>
      <c r="Z52" s="15">
        <v>1162</v>
      </c>
      <c r="AA52" s="15">
        <v>11907.12</v>
      </c>
      <c r="AB52" s="15">
        <v>0</v>
      </c>
      <c r="AC52" s="15">
        <v>0</v>
      </c>
      <c r="AD52" s="15">
        <v>1680</v>
      </c>
      <c r="AE52" s="15">
        <v>1065.37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21">
        <f t="shared" si="1"/>
        <v>20783.01</v>
      </c>
      <c r="AM52" s="2">
        <v>104264.97</v>
      </c>
    </row>
    <row r="53" spans="1:39" ht="12.75">
      <c r="A53" s="18"/>
      <c r="B53" s="1" t="s">
        <v>124</v>
      </c>
      <c r="C53" s="1" t="s">
        <v>125</v>
      </c>
      <c r="D53" s="15">
        <v>95452.37</v>
      </c>
      <c r="E53" s="15">
        <v>0</v>
      </c>
      <c r="F53" s="15">
        <v>0</v>
      </c>
      <c r="G53" s="15">
        <v>0</v>
      </c>
      <c r="H53" s="15">
        <v>0</v>
      </c>
      <c r="I53" s="15">
        <v>600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f t="shared" si="0"/>
        <v>96052.37</v>
      </c>
      <c r="S53" s="15">
        <v>655.27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5282.91</v>
      </c>
      <c r="Z53" s="15">
        <v>1235.52</v>
      </c>
      <c r="AA53" s="15">
        <v>13447.32</v>
      </c>
      <c r="AB53" s="15">
        <v>0</v>
      </c>
      <c r="AC53" s="15">
        <v>0</v>
      </c>
      <c r="AD53" s="15">
        <v>1680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21">
        <f t="shared" si="1"/>
        <v>22301.02</v>
      </c>
      <c r="AM53" s="2">
        <v>118353.39</v>
      </c>
    </row>
    <row r="54" spans="1:39" ht="12.75">
      <c r="A54" s="18"/>
      <c r="B54" s="1" t="s">
        <v>126</v>
      </c>
      <c r="C54" s="1" t="s">
        <v>127</v>
      </c>
      <c r="D54" s="15">
        <v>168050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f t="shared" si="0"/>
        <v>168050</v>
      </c>
      <c r="S54" s="15">
        <v>277.68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6924.76</v>
      </c>
      <c r="Z54" s="15">
        <v>2420.05</v>
      </c>
      <c r="AA54" s="15">
        <v>23786.01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21">
        <f t="shared" si="1"/>
        <v>33408.5</v>
      </c>
      <c r="AM54" s="2">
        <v>201458.5</v>
      </c>
    </row>
    <row r="55" spans="1:39" ht="12.75">
      <c r="A55" s="18"/>
      <c r="B55" s="1" t="s">
        <v>128</v>
      </c>
      <c r="C55" s="1" t="s">
        <v>129</v>
      </c>
      <c r="D55" s="15">
        <v>89700</v>
      </c>
      <c r="E55" s="15">
        <v>0</v>
      </c>
      <c r="F55" s="15">
        <v>0</v>
      </c>
      <c r="G55" s="15">
        <v>0</v>
      </c>
      <c r="H55" s="15">
        <v>0</v>
      </c>
      <c r="I55" s="15">
        <v>800</v>
      </c>
      <c r="J55" s="15">
        <v>0</v>
      </c>
      <c r="K55" s="15">
        <v>0</v>
      </c>
      <c r="L55" s="15">
        <v>871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f t="shared" si="0"/>
        <v>91371</v>
      </c>
      <c r="S55" s="15">
        <v>287.28</v>
      </c>
      <c r="T55" s="15">
        <v>269.16</v>
      </c>
      <c r="U55" s="15">
        <v>27.57</v>
      </c>
      <c r="V55" s="15">
        <v>0</v>
      </c>
      <c r="W55" s="15">
        <v>0</v>
      </c>
      <c r="X55" s="15">
        <v>0</v>
      </c>
      <c r="Y55" s="15">
        <v>5543.32</v>
      </c>
      <c r="Z55" s="15">
        <v>1296.4</v>
      </c>
      <c r="AA55" s="15">
        <v>12791.94</v>
      </c>
      <c r="AB55" s="15">
        <v>0</v>
      </c>
      <c r="AC55" s="15">
        <v>224.67</v>
      </c>
      <c r="AD55" s="15">
        <v>1572</v>
      </c>
      <c r="AE55" s="15">
        <v>515.44</v>
      </c>
      <c r="AF55" s="15">
        <v>24.24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21">
        <f t="shared" si="1"/>
        <v>22552.019999999997</v>
      </c>
      <c r="AM55" s="2">
        <v>113923.02</v>
      </c>
    </row>
    <row r="56" spans="1:39" ht="12.75">
      <c r="A56" s="18"/>
      <c r="B56" s="1" t="s">
        <v>130</v>
      </c>
      <c r="C56" s="1" t="s">
        <v>131</v>
      </c>
      <c r="D56" s="15">
        <v>77933</v>
      </c>
      <c r="E56" s="15">
        <v>0</v>
      </c>
      <c r="F56" s="15">
        <v>0</v>
      </c>
      <c r="G56" s="15">
        <v>0</v>
      </c>
      <c r="H56" s="15">
        <v>0</v>
      </c>
      <c r="I56" s="15">
        <v>500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f t="shared" si="0"/>
        <v>78433</v>
      </c>
      <c r="S56" s="15">
        <v>106.32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4578.47</v>
      </c>
      <c r="Z56" s="15">
        <v>1070.83</v>
      </c>
      <c r="AA56" s="15">
        <v>10980.67</v>
      </c>
      <c r="AB56" s="15">
        <v>196.18</v>
      </c>
      <c r="AC56" s="15">
        <v>208.01</v>
      </c>
      <c r="AD56" s="15">
        <v>262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21">
        <f t="shared" si="1"/>
        <v>17402.48</v>
      </c>
      <c r="AM56" s="2">
        <v>95835.48</v>
      </c>
    </row>
    <row r="57" spans="1:39" ht="12.75">
      <c r="A57" s="18"/>
      <c r="B57" s="1" t="s">
        <v>132</v>
      </c>
      <c r="C57" s="1" t="s">
        <v>133</v>
      </c>
      <c r="D57" s="15">
        <v>70000.26</v>
      </c>
      <c r="E57" s="15">
        <v>0</v>
      </c>
      <c r="F57" s="15">
        <v>0</v>
      </c>
      <c r="G57" s="15">
        <v>0</v>
      </c>
      <c r="H57" s="15">
        <v>0</v>
      </c>
      <c r="I57" s="15">
        <v>500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f t="shared" si="0"/>
        <v>70500.26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4253.98</v>
      </c>
      <c r="Z57" s="15">
        <v>994.89</v>
      </c>
      <c r="AA57" s="15">
        <v>9870.03</v>
      </c>
      <c r="AB57" s="15">
        <v>0</v>
      </c>
      <c r="AC57" s="15">
        <v>0</v>
      </c>
      <c r="AD57" s="15">
        <v>1572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21">
        <f t="shared" si="1"/>
        <v>16690.9</v>
      </c>
      <c r="AM57" s="2">
        <v>87191.16</v>
      </c>
    </row>
    <row r="58" spans="1:39" ht="12.75">
      <c r="A58" s="18"/>
      <c r="B58" s="1" t="s">
        <v>134</v>
      </c>
      <c r="C58" s="1" t="s">
        <v>135</v>
      </c>
      <c r="D58" s="15">
        <v>113963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f t="shared" si="0"/>
        <v>113963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6643.32</v>
      </c>
      <c r="Z58" s="15">
        <v>1615.09</v>
      </c>
      <c r="AA58" s="15">
        <v>16055.63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21">
        <f t="shared" si="1"/>
        <v>24314.04</v>
      </c>
      <c r="AM58" s="2">
        <v>138277.04</v>
      </c>
    </row>
    <row r="59" spans="1:39" ht="12.75">
      <c r="A59" s="18"/>
      <c r="B59" s="1" t="s">
        <v>136</v>
      </c>
      <c r="C59" s="1" t="s">
        <v>137</v>
      </c>
      <c r="D59" s="15">
        <v>107830</v>
      </c>
      <c r="E59" s="15">
        <v>0</v>
      </c>
      <c r="F59" s="15">
        <v>0</v>
      </c>
      <c r="G59" s="15">
        <v>0</v>
      </c>
      <c r="H59" s="15">
        <v>0</v>
      </c>
      <c r="I59" s="15">
        <v>500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f t="shared" si="0"/>
        <v>108330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6381.5</v>
      </c>
      <c r="Z59" s="15">
        <v>1492.45</v>
      </c>
      <c r="AA59" s="15">
        <v>0</v>
      </c>
      <c r="AB59" s="15">
        <v>0</v>
      </c>
      <c r="AC59" s="15">
        <v>269.58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21">
        <f t="shared" si="1"/>
        <v>8143.53</v>
      </c>
      <c r="AM59" s="2">
        <v>116473.53</v>
      </c>
    </row>
    <row r="60" spans="1:39" ht="12.75">
      <c r="A60" s="18"/>
      <c r="B60" s="1" t="s">
        <v>138</v>
      </c>
      <c r="C60" s="1" t="s">
        <v>139</v>
      </c>
      <c r="D60" s="15">
        <v>87211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f t="shared" si="0"/>
        <v>87211</v>
      </c>
      <c r="S60" s="15">
        <v>356.18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5069.33</v>
      </c>
      <c r="Z60" s="15">
        <v>1185.6</v>
      </c>
      <c r="AA60" s="15">
        <v>12209.51</v>
      </c>
      <c r="AB60" s="15">
        <v>0</v>
      </c>
      <c r="AC60" s="15">
        <v>0</v>
      </c>
      <c r="AD60" s="15">
        <v>1572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21">
        <f t="shared" si="1"/>
        <v>20392.620000000003</v>
      </c>
      <c r="AM60" s="2">
        <v>107603.62</v>
      </c>
    </row>
    <row r="61" spans="1:39" ht="12.75">
      <c r="A61" s="18"/>
      <c r="B61" s="1" t="s">
        <v>140</v>
      </c>
      <c r="C61" s="1" t="s">
        <v>141</v>
      </c>
      <c r="D61" s="15">
        <v>92872</v>
      </c>
      <c r="E61" s="15">
        <v>0</v>
      </c>
      <c r="F61" s="15">
        <v>0</v>
      </c>
      <c r="G61" s="15">
        <v>0</v>
      </c>
      <c r="H61" s="15">
        <v>0</v>
      </c>
      <c r="I61" s="15">
        <v>800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f t="shared" si="0"/>
        <v>93672</v>
      </c>
      <c r="S61" s="15">
        <v>400.12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5398.56</v>
      </c>
      <c r="Z61" s="15">
        <v>1262.61</v>
      </c>
      <c r="AA61" s="15">
        <v>13113.99</v>
      </c>
      <c r="AB61" s="15">
        <v>0</v>
      </c>
      <c r="AC61" s="15">
        <v>0</v>
      </c>
      <c r="AD61" s="15">
        <v>1572</v>
      </c>
      <c r="AE61" s="15">
        <v>390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21">
        <f t="shared" si="1"/>
        <v>22137.28</v>
      </c>
      <c r="AM61" s="2">
        <v>115809.28</v>
      </c>
    </row>
    <row r="62" spans="1:39" ht="12.75">
      <c r="A62" s="18"/>
      <c r="B62" s="1" t="s">
        <v>142</v>
      </c>
      <c r="C62" s="1" t="s">
        <v>143</v>
      </c>
      <c r="D62" s="15">
        <v>96178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f t="shared" si="0"/>
        <v>96178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5783.82</v>
      </c>
      <c r="Z62" s="15">
        <v>1352.68</v>
      </c>
      <c r="AA62" s="15">
        <v>13495.13</v>
      </c>
      <c r="AB62" s="15">
        <v>0</v>
      </c>
      <c r="AC62" s="15">
        <v>0</v>
      </c>
      <c r="AD62" s="15">
        <v>1800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21">
        <f t="shared" si="1"/>
        <v>22431.629999999997</v>
      </c>
      <c r="AM62" s="2">
        <v>118609.63</v>
      </c>
    </row>
    <row r="63" spans="1:39" ht="12.75">
      <c r="A63" s="18"/>
      <c r="B63" s="1" t="s">
        <v>144</v>
      </c>
      <c r="C63" s="1" t="s">
        <v>145</v>
      </c>
      <c r="D63" s="15">
        <v>96247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f t="shared" si="0"/>
        <v>96247</v>
      </c>
      <c r="S63" s="15">
        <v>210.3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5986.98</v>
      </c>
      <c r="Z63" s="15">
        <v>1400.15</v>
      </c>
      <c r="AA63" s="15">
        <v>13978.54</v>
      </c>
      <c r="AB63" s="15">
        <v>0</v>
      </c>
      <c r="AC63" s="15">
        <v>0</v>
      </c>
      <c r="AD63" s="15">
        <v>1572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21">
        <f t="shared" si="1"/>
        <v>23147.97</v>
      </c>
      <c r="AM63" s="2">
        <v>119394.97</v>
      </c>
    </row>
    <row r="64" spans="1:39" ht="12.75">
      <c r="A64" s="18"/>
      <c r="B64" s="1" t="s">
        <v>146</v>
      </c>
      <c r="C64" s="1" t="s">
        <v>147</v>
      </c>
      <c r="D64" s="15">
        <v>130000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f t="shared" si="0"/>
        <v>130000</v>
      </c>
      <c r="S64" s="15">
        <v>1755.72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6745.96</v>
      </c>
      <c r="Z64" s="15">
        <v>1801.31</v>
      </c>
      <c r="AA64" s="15">
        <v>18346.57</v>
      </c>
      <c r="AB64" s="15">
        <v>0</v>
      </c>
      <c r="AC64" s="15">
        <v>273.03</v>
      </c>
      <c r="AD64" s="15">
        <v>1704</v>
      </c>
      <c r="AE64" s="15">
        <v>379.84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21">
        <f t="shared" si="1"/>
        <v>31006.429999999997</v>
      </c>
      <c r="AM64" s="2">
        <v>161006.43</v>
      </c>
    </row>
    <row r="65" spans="1:39" ht="12.75">
      <c r="A65" s="18"/>
      <c r="B65" s="1" t="s">
        <v>148</v>
      </c>
      <c r="C65" s="1" t="s">
        <v>149</v>
      </c>
      <c r="D65" s="15">
        <v>112700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f t="shared" si="0"/>
        <v>112700</v>
      </c>
      <c r="S65" s="15">
        <v>360.56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6581.02</v>
      </c>
      <c r="Z65" s="15">
        <v>1563.15</v>
      </c>
      <c r="AA65" s="15">
        <v>15778.09</v>
      </c>
      <c r="AB65" s="15">
        <v>0</v>
      </c>
      <c r="AC65" s="15">
        <v>0</v>
      </c>
      <c r="AD65" s="15">
        <v>1572</v>
      </c>
      <c r="AE65" s="15">
        <v>388.71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21">
        <f t="shared" si="1"/>
        <v>26243.53</v>
      </c>
      <c r="AM65" s="2">
        <v>138943.53</v>
      </c>
    </row>
    <row r="66" spans="1:39" ht="12.75">
      <c r="A66" s="18"/>
      <c r="B66" s="1" t="s">
        <v>150</v>
      </c>
      <c r="C66" s="1" t="s">
        <v>151</v>
      </c>
      <c r="D66" s="15">
        <v>113496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975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f t="shared" si="0"/>
        <v>114471</v>
      </c>
      <c r="S66" s="15">
        <v>336.72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6637.12</v>
      </c>
      <c r="Z66" s="15">
        <v>1593.95</v>
      </c>
      <c r="AA66" s="15">
        <v>16026.04</v>
      </c>
      <c r="AB66" s="15">
        <v>0</v>
      </c>
      <c r="AC66" s="15">
        <v>279.54</v>
      </c>
      <c r="AD66" s="15">
        <v>1572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21">
        <f t="shared" si="1"/>
        <v>26445.370000000003</v>
      </c>
      <c r="AM66" s="2">
        <v>140916.37</v>
      </c>
    </row>
    <row r="67" spans="1:39" ht="12.75">
      <c r="A67" s="18"/>
      <c r="B67" s="1" t="s">
        <v>152</v>
      </c>
      <c r="C67" s="1" t="s">
        <v>153</v>
      </c>
      <c r="D67" s="15">
        <v>83944.36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f t="shared" si="0"/>
        <v>83944.36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5162.24</v>
      </c>
      <c r="Z67" s="15">
        <v>1207.25</v>
      </c>
      <c r="AA67" s="15">
        <v>11792.83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21">
        <f t="shared" si="1"/>
        <v>18162.32</v>
      </c>
      <c r="AM67" s="2">
        <v>102106.68</v>
      </c>
    </row>
    <row r="68" spans="1:39" ht="12.75">
      <c r="A68" s="18"/>
      <c r="B68" s="1" t="s">
        <v>154</v>
      </c>
      <c r="C68" s="1" t="s">
        <v>155</v>
      </c>
      <c r="D68" s="15">
        <v>130347.63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f t="shared" si="0"/>
        <v>130347.63</v>
      </c>
      <c r="S68" s="15">
        <v>740.82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6525.5</v>
      </c>
      <c r="Z68" s="15">
        <v>1892.95</v>
      </c>
      <c r="AA68" s="15">
        <v>16941.68</v>
      </c>
      <c r="AB68" s="15">
        <v>0</v>
      </c>
      <c r="AC68" s="15">
        <v>0</v>
      </c>
      <c r="AD68" s="15">
        <v>2183.32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21">
        <f t="shared" si="1"/>
        <v>28284.27</v>
      </c>
      <c r="AM68" s="2">
        <v>158631.9</v>
      </c>
    </row>
    <row r="69" spans="1:39" ht="12.75">
      <c r="A69" s="18"/>
      <c r="B69" s="1" t="s">
        <v>156</v>
      </c>
      <c r="C69" s="1" t="s">
        <v>157</v>
      </c>
      <c r="D69" s="15">
        <v>97708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f t="shared" si="0"/>
        <v>97708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5793.46</v>
      </c>
      <c r="Z69" s="15">
        <v>1354.96</v>
      </c>
      <c r="AA69" s="15">
        <v>13679.16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21">
        <f t="shared" si="1"/>
        <v>20827.58</v>
      </c>
      <c r="AM69" s="2">
        <v>118535.58</v>
      </c>
    </row>
    <row r="70" spans="1:39" ht="12.75">
      <c r="A70" s="18"/>
      <c r="B70" s="1" t="s">
        <v>158</v>
      </c>
      <c r="C70" s="1" t="s">
        <v>159</v>
      </c>
      <c r="D70" s="15">
        <v>97119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f t="shared" si="0"/>
        <v>97119</v>
      </c>
      <c r="S70" s="15">
        <v>27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5795.12</v>
      </c>
      <c r="Z70" s="15">
        <v>1355.35</v>
      </c>
      <c r="AA70" s="15">
        <v>13596.67</v>
      </c>
      <c r="AB70" s="15">
        <v>0</v>
      </c>
      <c r="AC70" s="15">
        <v>330.02</v>
      </c>
      <c r="AD70" s="15">
        <v>1572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21">
        <f t="shared" si="1"/>
        <v>22676.16</v>
      </c>
      <c r="AM70" s="2">
        <v>119795.16</v>
      </c>
    </row>
    <row r="71" spans="1:39" ht="12.75">
      <c r="A71" s="18" t="s">
        <v>600</v>
      </c>
      <c r="B71" s="1" t="s">
        <v>160</v>
      </c>
      <c r="C71" s="1" t="s">
        <v>161</v>
      </c>
      <c r="D71" s="15">
        <v>84642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475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f t="shared" si="0"/>
        <v>85117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5076.03</v>
      </c>
      <c r="Z71" s="15">
        <v>1187.14</v>
      </c>
      <c r="AA71" s="15">
        <v>11916.35</v>
      </c>
      <c r="AB71" s="15">
        <v>0</v>
      </c>
      <c r="AC71" s="15">
        <v>85</v>
      </c>
      <c r="AD71" s="15">
        <v>1572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21">
        <f t="shared" si="1"/>
        <v>19836.52</v>
      </c>
      <c r="AM71" s="2">
        <v>104953.52</v>
      </c>
    </row>
    <row r="72" spans="1:39" ht="12.75">
      <c r="A72" s="18"/>
      <c r="B72" s="1" t="s">
        <v>162</v>
      </c>
      <c r="C72" s="1" t="s">
        <v>163</v>
      </c>
      <c r="D72" s="15">
        <v>175250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840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f t="shared" si="0"/>
        <v>176090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6805.36</v>
      </c>
      <c r="Z72" s="15">
        <v>2520.89</v>
      </c>
      <c r="AA72" s="15">
        <v>25474.69</v>
      </c>
      <c r="AB72" s="15">
        <v>0</v>
      </c>
      <c r="AC72" s="15">
        <v>301.49</v>
      </c>
      <c r="AD72" s="15">
        <v>1572</v>
      </c>
      <c r="AE72" s="15">
        <v>4391.18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21">
        <f t="shared" si="1"/>
        <v>41065.61</v>
      </c>
      <c r="AM72" s="2">
        <v>217155.61</v>
      </c>
    </row>
    <row r="73" spans="1:39" ht="12.75">
      <c r="A73" s="18"/>
      <c r="B73" s="1" t="s">
        <v>164</v>
      </c>
      <c r="C73" s="1" t="s">
        <v>165</v>
      </c>
      <c r="D73" s="15">
        <v>139014.01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f t="shared" si="0"/>
        <v>139014.01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7770.56</v>
      </c>
      <c r="Z73" s="15">
        <v>1817.35</v>
      </c>
      <c r="AA73" s="15">
        <v>19462.08</v>
      </c>
      <c r="AB73" s="15">
        <v>0</v>
      </c>
      <c r="AC73" s="15">
        <v>0</v>
      </c>
      <c r="AD73" s="15">
        <v>1572</v>
      </c>
      <c r="AE73" s="15">
        <v>183.54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21">
        <f t="shared" si="1"/>
        <v>30805.530000000002</v>
      </c>
      <c r="AM73" s="2">
        <v>169819.54</v>
      </c>
    </row>
    <row r="74" spans="1:39" ht="12.75">
      <c r="A74" s="18"/>
      <c r="B74" s="1" t="s">
        <v>166</v>
      </c>
      <c r="C74" s="1" t="s">
        <v>167</v>
      </c>
      <c r="D74" s="15">
        <v>156735</v>
      </c>
      <c r="E74" s="15">
        <v>0</v>
      </c>
      <c r="F74" s="15">
        <v>0</v>
      </c>
      <c r="G74" s="15">
        <v>0</v>
      </c>
      <c r="H74" s="15">
        <v>0</v>
      </c>
      <c r="I74" s="15">
        <v>500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f t="shared" si="0"/>
        <v>157235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6771.38</v>
      </c>
      <c r="Z74" s="15">
        <v>2211.22</v>
      </c>
      <c r="AA74" s="15">
        <v>22012.91</v>
      </c>
      <c r="AB74" s="15">
        <v>0</v>
      </c>
      <c r="AC74" s="15">
        <v>357.57</v>
      </c>
      <c r="AD74" s="15">
        <v>1572</v>
      </c>
      <c r="AE74" s="15">
        <v>566.05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21">
        <f t="shared" si="1"/>
        <v>33491.130000000005</v>
      </c>
      <c r="AM74" s="2">
        <v>190726.13</v>
      </c>
    </row>
    <row r="75" spans="1:39" ht="12.75">
      <c r="A75" s="18"/>
      <c r="B75" s="1" t="s">
        <v>168</v>
      </c>
      <c r="C75" s="1" t="s">
        <v>169</v>
      </c>
      <c r="D75" s="15">
        <v>143500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f t="shared" si="0"/>
        <v>143500</v>
      </c>
      <c r="S75" s="15">
        <v>336.96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8809.94</v>
      </c>
      <c r="Z75" s="15">
        <v>2060.37</v>
      </c>
      <c r="AA75" s="15">
        <v>20139.52</v>
      </c>
      <c r="AB75" s="15">
        <v>0</v>
      </c>
      <c r="AC75" s="15">
        <v>0</v>
      </c>
      <c r="AD75" s="15">
        <v>1572</v>
      </c>
      <c r="AE75" s="15">
        <v>573.3</v>
      </c>
      <c r="AF75" s="15">
        <v>198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21">
        <f t="shared" si="1"/>
        <v>33690.090000000004</v>
      </c>
      <c r="AM75" s="2">
        <v>177190.09</v>
      </c>
    </row>
    <row r="76" spans="1:39" ht="12.75">
      <c r="A76" s="18"/>
      <c r="B76" s="1" t="s">
        <v>170</v>
      </c>
      <c r="C76" s="1" t="s">
        <v>171</v>
      </c>
      <c r="D76" s="15">
        <v>100422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8895.59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f aca="true" t="shared" si="2" ref="R76:R139">SUM(D76:Q76)</f>
        <v>109317.59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6520.1</v>
      </c>
      <c r="Z76" s="15">
        <v>1524.91</v>
      </c>
      <c r="AA76" s="15">
        <v>15304.45</v>
      </c>
      <c r="AB76" s="15">
        <v>0</v>
      </c>
      <c r="AC76" s="15">
        <v>0</v>
      </c>
      <c r="AD76" s="15">
        <v>1572</v>
      </c>
      <c r="AE76" s="15">
        <v>607.32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21">
        <f aca="true" t="shared" si="3" ref="AL76:AL139">SUM(S76:AK76)</f>
        <v>25528.78</v>
      </c>
      <c r="AM76" s="2">
        <v>134846.37</v>
      </c>
    </row>
    <row r="77" spans="1:39" ht="12.75">
      <c r="A77" s="18"/>
      <c r="B77" s="1" t="s">
        <v>172</v>
      </c>
      <c r="C77" s="1" t="s">
        <v>173</v>
      </c>
      <c r="D77" s="15">
        <v>105758.46</v>
      </c>
      <c r="E77" s="15">
        <v>0</v>
      </c>
      <c r="F77" s="15">
        <v>0</v>
      </c>
      <c r="G77" s="15">
        <v>0</v>
      </c>
      <c r="H77" s="15">
        <v>0</v>
      </c>
      <c r="I77" s="15">
        <v>3500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f t="shared" si="2"/>
        <v>109258.46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5580.62</v>
      </c>
      <c r="Z77" s="15">
        <v>1536.31</v>
      </c>
      <c r="AA77" s="15">
        <v>15296.14</v>
      </c>
      <c r="AB77" s="15">
        <v>0</v>
      </c>
      <c r="AC77" s="15">
        <v>0</v>
      </c>
      <c r="AD77" s="15">
        <v>1572</v>
      </c>
      <c r="AE77" s="15">
        <v>22500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21">
        <f t="shared" si="3"/>
        <v>46485.07</v>
      </c>
      <c r="AM77" s="2">
        <v>155743.53</v>
      </c>
    </row>
    <row r="78" spans="1:39" ht="12.75">
      <c r="A78" s="18"/>
      <c r="B78" s="1" t="s">
        <v>174</v>
      </c>
      <c r="C78" s="1" t="s">
        <v>175</v>
      </c>
      <c r="D78" s="15">
        <v>130000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f t="shared" si="2"/>
        <v>130000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6610.18</v>
      </c>
      <c r="Z78" s="15">
        <v>1716.36</v>
      </c>
      <c r="AA78" s="15">
        <v>18199.91</v>
      </c>
      <c r="AB78" s="15">
        <v>0</v>
      </c>
      <c r="AC78" s="15">
        <v>211.2</v>
      </c>
      <c r="AD78" s="15">
        <v>1704</v>
      </c>
      <c r="AE78" s="15">
        <v>1441.5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21">
        <f t="shared" si="3"/>
        <v>29883.15</v>
      </c>
      <c r="AM78" s="2">
        <v>159883.15</v>
      </c>
    </row>
    <row r="79" spans="1:39" ht="12.75">
      <c r="A79" s="18"/>
      <c r="B79" s="1" t="s">
        <v>176</v>
      </c>
      <c r="C79" s="1" t="s">
        <v>177</v>
      </c>
      <c r="D79" s="15">
        <v>102090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f t="shared" si="2"/>
        <v>102090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5774.72</v>
      </c>
      <c r="Z79" s="15">
        <v>1350.56</v>
      </c>
      <c r="AA79" s="15">
        <v>15056.18</v>
      </c>
      <c r="AB79" s="15">
        <v>0</v>
      </c>
      <c r="AC79" s="15">
        <v>0</v>
      </c>
      <c r="AD79" s="15">
        <v>1578.16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21">
        <f t="shared" si="3"/>
        <v>23759.62</v>
      </c>
      <c r="AM79" s="2">
        <v>125849.62</v>
      </c>
    </row>
    <row r="80" spans="1:39" ht="12.75">
      <c r="A80" s="18"/>
      <c r="B80" s="1" t="s">
        <v>178</v>
      </c>
      <c r="C80" s="1" t="s">
        <v>179</v>
      </c>
      <c r="D80" s="15">
        <v>151172.7</v>
      </c>
      <c r="E80" s="15">
        <v>0</v>
      </c>
      <c r="F80" s="15">
        <v>0</v>
      </c>
      <c r="G80" s="15">
        <v>0</v>
      </c>
      <c r="H80" s="15">
        <v>0</v>
      </c>
      <c r="I80" s="15">
        <v>500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f t="shared" si="2"/>
        <v>151672.7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8713.12</v>
      </c>
      <c r="Z80" s="15">
        <v>2054.06</v>
      </c>
      <c r="AA80" s="15">
        <v>21610.33</v>
      </c>
      <c r="AB80" s="15">
        <v>0</v>
      </c>
      <c r="AC80" s="15">
        <v>476.36</v>
      </c>
      <c r="AD80" s="15">
        <v>2592</v>
      </c>
      <c r="AE80" s="15">
        <v>681.72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21">
        <f t="shared" si="3"/>
        <v>36127.590000000004</v>
      </c>
      <c r="AM80" s="2">
        <v>187800.29</v>
      </c>
    </row>
    <row r="81" spans="1:39" ht="12.75">
      <c r="A81" s="18"/>
      <c r="B81" s="1" t="s">
        <v>180</v>
      </c>
      <c r="C81" s="1" t="s">
        <v>181</v>
      </c>
      <c r="D81" s="15">
        <v>100000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f t="shared" si="2"/>
        <v>100000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6250.54</v>
      </c>
      <c r="Z81" s="15">
        <v>1461.8</v>
      </c>
      <c r="AA81" s="15">
        <v>14000.04</v>
      </c>
      <c r="AB81" s="15">
        <v>0</v>
      </c>
      <c r="AC81" s="15">
        <v>0</v>
      </c>
      <c r="AD81" s="15">
        <v>1947</v>
      </c>
      <c r="AE81" s="15">
        <v>460.56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21">
        <f t="shared" si="3"/>
        <v>24119.940000000002</v>
      </c>
      <c r="AM81" s="2">
        <v>124119.94</v>
      </c>
    </row>
    <row r="82" spans="1:39" ht="12.75">
      <c r="A82" s="18"/>
      <c r="B82" s="1" t="s">
        <v>182</v>
      </c>
      <c r="C82" s="1" t="s">
        <v>183</v>
      </c>
      <c r="D82" s="15">
        <v>96000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700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f t="shared" si="2"/>
        <v>96700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5748</v>
      </c>
      <c r="Z82" s="15">
        <v>1344.27</v>
      </c>
      <c r="AA82" s="15">
        <v>13687.37</v>
      </c>
      <c r="AB82" s="15">
        <v>0</v>
      </c>
      <c r="AC82" s="15">
        <v>0</v>
      </c>
      <c r="AD82" s="15">
        <v>2052</v>
      </c>
      <c r="AE82" s="15">
        <v>1252.22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21">
        <f t="shared" si="3"/>
        <v>24083.86</v>
      </c>
      <c r="AM82" s="2">
        <v>120783.86</v>
      </c>
    </row>
    <row r="83" spans="1:39" ht="12.75">
      <c r="A83" s="18"/>
      <c r="B83" s="1" t="s">
        <v>184</v>
      </c>
      <c r="C83" s="1" t="s">
        <v>185</v>
      </c>
      <c r="D83" s="15">
        <v>104232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f t="shared" si="2"/>
        <v>104232</v>
      </c>
      <c r="S83" s="15">
        <v>1382.52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7050.21</v>
      </c>
      <c r="Z83" s="15">
        <v>1855.73</v>
      </c>
      <c r="AA83" s="15">
        <v>14592.44</v>
      </c>
      <c r="AB83" s="15">
        <v>9251.51</v>
      </c>
      <c r="AC83" s="15">
        <v>238.75</v>
      </c>
      <c r="AD83" s="15">
        <v>2100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21">
        <f t="shared" si="3"/>
        <v>36471.16</v>
      </c>
      <c r="AM83" s="2">
        <v>140703.16</v>
      </c>
    </row>
    <row r="84" spans="1:39" ht="12.75">
      <c r="A84" s="18"/>
      <c r="B84" s="1" t="s">
        <v>186</v>
      </c>
      <c r="C84" s="1" t="s">
        <v>187</v>
      </c>
      <c r="D84" s="15">
        <v>98401.43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f t="shared" si="2"/>
        <v>98401.43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5659.9</v>
      </c>
      <c r="Z84" s="15">
        <v>1323.71</v>
      </c>
      <c r="AA84" s="15">
        <v>0</v>
      </c>
      <c r="AB84" s="15">
        <v>0</v>
      </c>
      <c r="AC84" s="15">
        <v>223.85</v>
      </c>
      <c r="AD84" s="15">
        <v>228</v>
      </c>
      <c r="AE84" s="15">
        <v>0</v>
      </c>
      <c r="AF84" s="15">
        <v>310.56</v>
      </c>
      <c r="AG84" s="15">
        <v>348.24</v>
      </c>
      <c r="AH84" s="15">
        <v>51.48</v>
      </c>
      <c r="AI84" s="15">
        <v>417.84</v>
      </c>
      <c r="AJ84" s="15">
        <v>106.92</v>
      </c>
      <c r="AK84" s="15">
        <v>96</v>
      </c>
      <c r="AL84" s="21">
        <f t="shared" si="3"/>
        <v>8766.5</v>
      </c>
      <c r="AM84" s="2">
        <v>107167.93</v>
      </c>
    </row>
    <row r="85" spans="1:39" ht="12.75">
      <c r="A85" s="18"/>
      <c r="B85" s="1" t="s">
        <v>188</v>
      </c>
      <c r="C85" s="1" t="s">
        <v>189</v>
      </c>
      <c r="D85" s="15">
        <v>182293.56</v>
      </c>
      <c r="E85" s="15">
        <v>0</v>
      </c>
      <c r="F85" s="15">
        <v>0</v>
      </c>
      <c r="G85" s="15">
        <v>5187.84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f t="shared" si="2"/>
        <v>187481.4</v>
      </c>
      <c r="S85" s="15">
        <v>63.84</v>
      </c>
      <c r="T85" s="15">
        <v>312.72</v>
      </c>
      <c r="U85" s="15">
        <v>0</v>
      </c>
      <c r="V85" s="15">
        <v>0</v>
      </c>
      <c r="W85" s="15">
        <v>0</v>
      </c>
      <c r="X85" s="15">
        <v>0</v>
      </c>
      <c r="Y85" s="15">
        <v>7037.27</v>
      </c>
      <c r="Z85" s="15">
        <v>2676.21</v>
      </c>
      <c r="AA85" s="15">
        <v>27263.17</v>
      </c>
      <c r="AB85" s="15">
        <v>0</v>
      </c>
      <c r="AC85" s="15">
        <v>265.71</v>
      </c>
      <c r="AD85" s="15">
        <v>1572</v>
      </c>
      <c r="AE85" s="15">
        <v>610.54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21">
        <f t="shared" si="3"/>
        <v>39801.46</v>
      </c>
      <c r="AM85" s="2">
        <v>227282.86</v>
      </c>
    </row>
    <row r="86" spans="1:39" ht="12.75">
      <c r="A86" s="18"/>
      <c r="B86" s="1" t="s">
        <v>190</v>
      </c>
      <c r="C86" s="1" t="s">
        <v>191</v>
      </c>
      <c r="D86" s="15">
        <v>126080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f t="shared" si="2"/>
        <v>126080</v>
      </c>
      <c r="S86" s="15">
        <v>428.64</v>
      </c>
      <c r="T86" s="15">
        <v>34.2</v>
      </c>
      <c r="U86" s="15">
        <v>0</v>
      </c>
      <c r="V86" s="15">
        <v>0</v>
      </c>
      <c r="W86" s="15">
        <v>0</v>
      </c>
      <c r="X86" s="15">
        <v>0</v>
      </c>
      <c r="Y86" s="15">
        <v>6780.24</v>
      </c>
      <c r="Z86" s="15">
        <v>1665.56</v>
      </c>
      <c r="AA86" s="15">
        <v>17651.16</v>
      </c>
      <c r="AB86" s="15">
        <v>0</v>
      </c>
      <c r="AC86" s="15">
        <v>225.9</v>
      </c>
      <c r="AD86" s="15">
        <v>1572</v>
      </c>
      <c r="AE86" s="15">
        <v>331.2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21">
        <f t="shared" si="3"/>
        <v>28688.9</v>
      </c>
      <c r="AM86" s="2">
        <v>154768.9</v>
      </c>
    </row>
    <row r="87" spans="1:39" ht="12.75">
      <c r="A87" s="18"/>
      <c r="B87" s="1" t="s">
        <v>192</v>
      </c>
      <c r="C87" s="1" t="s">
        <v>193</v>
      </c>
      <c r="D87" s="15">
        <v>83116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30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f t="shared" si="2"/>
        <v>83146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5155.02</v>
      </c>
      <c r="Z87" s="15">
        <v>1205.6</v>
      </c>
      <c r="AA87" s="15">
        <v>11640.48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21">
        <f t="shared" si="3"/>
        <v>18001.1</v>
      </c>
      <c r="AM87" s="2">
        <v>101147.1</v>
      </c>
    </row>
    <row r="88" spans="1:39" ht="12.75">
      <c r="A88" s="18"/>
      <c r="B88" s="1" t="s">
        <v>194</v>
      </c>
      <c r="C88" s="1" t="s">
        <v>195</v>
      </c>
      <c r="D88" s="15">
        <v>86373</v>
      </c>
      <c r="E88" s="15">
        <v>0</v>
      </c>
      <c r="F88" s="15">
        <v>0</v>
      </c>
      <c r="G88" s="15">
        <v>0</v>
      </c>
      <c r="H88" s="15">
        <v>0</v>
      </c>
      <c r="I88" s="15">
        <v>250</v>
      </c>
      <c r="J88" s="15">
        <v>0</v>
      </c>
      <c r="K88" s="15">
        <v>0</v>
      </c>
      <c r="L88" s="15">
        <v>400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f t="shared" si="2"/>
        <v>87023</v>
      </c>
      <c r="S88" s="15">
        <v>148.26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4773.23</v>
      </c>
      <c r="Z88" s="15">
        <v>1116.4</v>
      </c>
      <c r="AA88" s="15">
        <v>12183.31</v>
      </c>
      <c r="AB88" s="15">
        <v>0</v>
      </c>
      <c r="AC88" s="15">
        <v>187.3</v>
      </c>
      <c r="AD88" s="15">
        <v>1572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21">
        <f t="shared" si="3"/>
        <v>19980.499999999996</v>
      </c>
      <c r="AM88" s="2">
        <v>107003.5</v>
      </c>
    </row>
    <row r="89" spans="1:39" ht="12.75">
      <c r="A89" s="18"/>
      <c r="B89" s="1" t="s">
        <v>196</v>
      </c>
      <c r="C89" s="1" t="s">
        <v>197</v>
      </c>
      <c r="D89" s="15">
        <v>78390</v>
      </c>
      <c r="E89" s="15">
        <v>0</v>
      </c>
      <c r="F89" s="15">
        <v>0</v>
      </c>
      <c r="G89" s="15">
        <v>0</v>
      </c>
      <c r="H89" s="15">
        <v>0</v>
      </c>
      <c r="I89" s="15">
        <v>1567.8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337.5</v>
      </c>
      <c r="R89" s="15">
        <f t="shared" si="2"/>
        <v>80295.3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4586.3</v>
      </c>
      <c r="Z89" s="15">
        <v>1072.61</v>
      </c>
      <c r="AA89" s="15">
        <v>11241.34</v>
      </c>
      <c r="AB89" s="15">
        <v>0</v>
      </c>
      <c r="AC89" s="15">
        <v>234.11</v>
      </c>
      <c r="AD89" s="15">
        <v>1572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21">
        <f t="shared" si="3"/>
        <v>18706.36</v>
      </c>
      <c r="AM89" s="2">
        <v>99001.66</v>
      </c>
    </row>
    <row r="90" spans="1:39" ht="12.75">
      <c r="A90" s="17"/>
      <c r="B90" s="1" t="s">
        <v>198</v>
      </c>
      <c r="C90" s="1" t="s">
        <v>199</v>
      </c>
      <c r="D90" s="15">
        <v>119300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700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f t="shared" si="2"/>
        <v>120000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6666.54</v>
      </c>
      <c r="Z90" s="15">
        <v>1636.32</v>
      </c>
      <c r="AA90" s="15">
        <v>0</v>
      </c>
      <c r="AB90" s="15">
        <v>0</v>
      </c>
      <c r="AC90" s="15">
        <v>95.35</v>
      </c>
      <c r="AD90" s="15">
        <v>1572</v>
      </c>
      <c r="AE90" s="15">
        <v>2266.88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21">
        <f t="shared" si="3"/>
        <v>12237.09</v>
      </c>
      <c r="AM90" s="2">
        <v>132237.09</v>
      </c>
    </row>
    <row r="91" spans="1:39" ht="12.75">
      <c r="A91" s="17"/>
      <c r="B91" s="1" t="s">
        <v>200</v>
      </c>
      <c r="C91" s="1" t="s">
        <v>201</v>
      </c>
      <c r="D91" s="15">
        <v>97432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715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f t="shared" si="2"/>
        <v>98147</v>
      </c>
      <c r="S91" s="15">
        <v>120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5830.8</v>
      </c>
      <c r="Z91" s="15">
        <v>1363.7</v>
      </c>
      <c r="AA91" s="15">
        <v>13740.58</v>
      </c>
      <c r="AB91" s="15">
        <v>0</v>
      </c>
      <c r="AC91" s="15">
        <v>215.22</v>
      </c>
      <c r="AD91" s="15">
        <v>1572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21">
        <f t="shared" si="3"/>
        <v>22842.300000000003</v>
      </c>
      <c r="AM91" s="2">
        <v>120989.3</v>
      </c>
    </row>
    <row r="92" spans="1:39" ht="12.75">
      <c r="A92" s="18"/>
      <c r="B92" s="1" t="s">
        <v>202</v>
      </c>
      <c r="C92" s="1" t="s">
        <v>203</v>
      </c>
      <c r="D92" s="15">
        <v>79619</v>
      </c>
      <c r="E92" s="15">
        <v>0</v>
      </c>
      <c r="F92" s="15">
        <v>0</v>
      </c>
      <c r="G92" s="15">
        <v>0</v>
      </c>
      <c r="H92" s="15">
        <v>0</v>
      </c>
      <c r="I92" s="15">
        <v>200</v>
      </c>
      <c r="J92" s="15">
        <v>0</v>
      </c>
      <c r="K92" s="15">
        <v>0</v>
      </c>
      <c r="L92" s="15">
        <v>650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f t="shared" si="2"/>
        <v>80469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5030.01</v>
      </c>
      <c r="Z92" s="15">
        <v>1176.4</v>
      </c>
      <c r="AA92" s="15">
        <v>11370.67</v>
      </c>
      <c r="AB92" s="15">
        <v>0</v>
      </c>
      <c r="AC92" s="15">
        <v>232.63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21">
        <f t="shared" si="3"/>
        <v>17809.710000000003</v>
      </c>
      <c r="AM92" s="2">
        <v>98278.71</v>
      </c>
    </row>
    <row r="93" spans="1:39" ht="12.75">
      <c r="A93" s="18"/>
      <c r="B93" s="1" t="s">
        <v>204</v>
      </c>
      <c r="C93" s="1" t="s">
        <v>205</v>
      </c>
      <c r="D93" s="15">
        <v>94813.14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302.5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f t="shared" si="2"/>
        <v>95115.64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5419.91</v>
      </c>
      <c r="Z93" s="15">
        <v>1267.53</v>
      </c>
      <c r="AA93" s="15">
        <v>13316.24</v>
      </c>
      <c r="AB93" s="15">
        <v>0</v>
      </c>
      <c r="AC93" s="15">
        <v>0</v>
      </c>
      <c r="AD93" s="15">
        <v>1620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21">
        <f t="shared" si="3"/>
        <v>21623.68</v>
      </c>
      <c r="AM93" s="2">
        <v>116739.32</v>
      </c>
    </row>
    <row r="94" spans="1:39" ht="12.75">
      <c r="A94" s="18"/>
      <c r="B94" s="1" t="s">
        <v>206</v>
      </c>
      <c r="C94" s="1" t="s">
        <v>207</v>
      </c>
      <c r="D94" s="15">
        <v>108120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660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f t="shared" si="2"/>
        <v>108780</v>
      </c>
      <c r="S94" s="15">
        <v>196.84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6571.85</v>
      </c>
      <c r="Z94" s="15">
        <v>1536.96</v>
      </c>
      <c r="AA94" s="15">
        <v>0</v>
      </c>
      <c r="AB94" s="15">
        <v>168</v>
      </c>
      <c r="AC94" s="15">
        <v>171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21">
        <f t="shared" si="3"/>
        <v>8644.650000000001</v>
      </c>
      <c r="AM94" s="2">
        <v>117424.65</v>
      </c>
    </row>
    <row r="95" spans="1:39" ht="12.75">
      <c r="A95" s="18"/>
      <c r="B95" s="1" t="s">
        <v>208</v>
      </c>
      <c r="C95" s="1" t="s">
        <v>209</v>
      </c>
      <c r="D95" s="15">
        <v>88792.51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f t="shared" si="2"/>
        <v>88792.51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4966.81</v>
      </c>
      <c r="Z95" s="15">
        <v>1161.56</v>
      </c>
      <c r="AA95" s="15">
        <v>12430.91</v>
      </c>
      <c r="AB95" s="15">
        <v>0</v>
      </c>
      <c r="AC95" s="15">
        <v>0</v>
      </c>
      <c r="AD95" s="15">
        <v>1572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21">
        <f t="shared" si="3"/>
        <v>20131.28</v>
      </c>
      <c r="AM95" s="2">
        <v>108923.79</v>
      </c>
    </row>
    <row r="96" spans="1:39" ht="12.75">
      <c r="A96" s="18"/>
      <c r="B96" s="1" t="s">
        <v>210</v>
      </c>
      <c r="C96" s="1" t="s">
        <v>211</v>
      </c>
      <c r="D96" s="15">
        <v>91862</v>
      </c>
      <c r="E96" s="15">
        <v>0</v>
      </c>
      <c r="F96" s="15">
        <v>0</v>
      </c>
      <c r="G96" s="15">
        <v>0</v>
      </c>
      <c r="H96" s="15">
        <v>0</v>
      </c>
      <c r="I96" s="15">
        <v>1000</v>
      </c>
      <c r="J96" s="15">
        <v>0</v>
      </c>
      <c r="K96" s="15">
        <v>0</v>
      </c>
      <c r="L96" s="15">
        <v>825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f t="shared" si="2"/>
        <v>93687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5696.86</v>
      </c>
      <c r="Z96" s="15">
        <v>1332.31</v>
      </c>
      <c r="AA96" s="15">
        <v>13131.54</v>
      </c>
      <c r="AB96" s="15">
        <v>0</v>
      </c>
      <c r="AC96" s="15">
        <v>0</v>
      </c>
      <c r="AD96" s="15">
        <v>1812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21">
        <f t="shared" si="3"/>
        <v>21972.71</v>
      </c>
      <c r="AM96" s="2">
        <v>115659.71</v>
      </c>
    </row>
    <row r="97" spans="1:39" ht="12.75">
      <c r="A97" s="18"/>
      <c r="B97" s="1" t="s">
        <v>212</v>
      </c>
      <c r="C97" s="1" t="s">
        <v>213</v>
      </c>
      <c r="D97" s="15">
        <v>80160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f t="shared" si="2"/>
        <v>80160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4917.85</v>
      </c>
      <c r="Z97" s="15">
        <v>1150.14</v>
      </c>
      <c r="AA97" s="15">
        <v>11222.4</v>
      </c>
      <c r="AB97" s="15">
        <v>0</v>
      </c>
      <c r="AC97" s="15">
        <v>0</v>
      </c>
      <c r="AD97" s="15">
        <v>1800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21">
        <f t="shared" si="3"/>
        <v>19090.39</v>
      </c>
      <c r="AM97" s="2">
        <v>99250.39</v>
      </c>
    </row>
    <row r="98" spans="1:39" ht="12.75">
      <c r="A98" s="18"/>
      <c r="B98" s="1" t="s">
        <v>214</v>
      </c>
      <c r="C98" s="1" t="s">
        <v>215</v>
      </c>
      <c r="D98" s="15">
        <v>80197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780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f t="shared" si="2"/>
        <v>80977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4413.96</v>
      </c>
      <c r="Z98" s="15">
        <v>1032.25</v>
      </c>
      <c r="AA98" s="15">
        <v>11336.83</v>
      </c>
      <c r="AB98" s="15">
        <v>0</v>
      </c>
      <c r="AC98" s="15">
        <v>0</v>
      </c>
      <c r="AD98" s="15">
        <v>1620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21">
        <f t="shared" si="3"/>
        <v>18403.04</v>
      </c>
      <c r="AM98" s="2">
        <v>99380.04</v>
      </c>
    </row>
    <row r="99" spans="1:39" ht="12.75">
      <c r="A99" s="18"/>
      <c r="B99" s="1" t="s">
        <v>216</v>
      </c>
      <c r="C99" s="1" t="s">
        <v>217</v>
      </c>
      <c r="D99" s="15">
        <v>90917.89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f t="shared" si="2"/>
        <v>90917.89</v>
      </c>
      <c r="S99" s="15">
        <v>343.94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5264.84</v>
      </c>
      <c r="Z99" s="15">
        <v>1231.28</v>
      </c>
      <c r="AA99" s="15">
        <v>12728.45</v>
      </c>
      <c r="AB99" s="15">
        <v>0</v>
      </c>
      <c r="AC99" s="15">
        <v>0</v>
      </c>
      <c r="AD99" s="15">
        <v>1572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21">
        <f t="shared" si="3"/>
        <v>21140.510000000002</v>
      </c>
      <c r="AM99" s="2">
        <v>112058.4</v>
      </c>
    </row>
    <row r="100" spans="1:39" ht="12.75">
      <c r="A100" s="18"/>
      <c r="B100" s="1" t="s">
        <v>218</v>
      </c>
      <c r="C100" s="1" t="s">
        <v>219</v>
      </c>
      <c r="D100" s="15">
        <v>127500</v>
      </c>
      <c r="E100" s="15">
        <v>0</v>
      </c>
      <c r="F100" s="15">
        <v>0</v>
      </c>
      <c r="G100" s="15">
        <v>0</v>
      </c>
      <c r="H100" s="15">
        <v>0</v>
      </c>
      <c r="I100" s="15">
        <v>5553.28</v>
      </c>
      <c r="J100" s="15">
        <v>0</v>
      </c>
      <c r="K100" s="15">
        <v>0</v>
      </c>
      <c r="L100" s="15">
        <v>360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f t="shared" si="2"/>
        <v>133413.28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6962.12</v>
      </c>
      <c r="Z100" s="15">
        <v>1899.12</v>
      </c>
      <c r="AA100" s="15">
        <v>18891.27</v>
      </c>
      <c r="AB100" s="15">
        <v>0</v>
      </c>
      <c r="AC100" s="15">
        <v>0</v>
      </c>
      <c r="AD100" s="15">
        <v>1572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21">
        <f t="shared" si="3"/>
        <v>29324.510000000002</v>
      </c>
      <c r="AM100" s="2">
        <v>162737.79</v>
      </c>
    </row>
    <row r="101" spans="1:39" ht="12.75">
      <c r="A101" s="18"/>
      <c r="B101" s="1" t="s">
        <v>220</v>
      </c>
      <c r="C101" s="1" t="s">
        <v>221</v>
      </c>
      <c r="D101" s="15">
        <v>76641.54</v>
      </c>
      <c r="E101" s="15">
        <v>0</v>
      </c>
      <c r="F101" s="15">
        <v>0</v>
      </c>
      <c r="G101" s="15">
        <v>0</v>
      </c>
      <c r="H101" s="15">
        <v>0</v>
      </c>
      <c r="I101" s="15">
        <v>2299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f t="shared" si="2"/>
        <v>78940.54</v>
      </c>
      <c r="S101" s="15">
        <v>311.08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4908.21</v>
      </c>
      <c r="Z101" s="15">
        <v>1147.87</v>
      </c>
      <c r="AA101" s="15">
        <v>11475.35</v>
      </c>
      <c r="AB101" s="15">
        <v>0</v>
      </c>
      <c r="AC101" s="15">
        <v>0</v>
      </c>
      <c r="AD101" s="15">
        <v>1441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21">
        <f t="shared" si="3"/>
        <v>19283.510000000002</v>
      </c>
      <c r="AM101" s="2">
        <v>98224.05</v>
      </c>
    </row>
    <row r="102" spans="1:39" ht="12.75">
      <c r="A102" s="18"/>
      <c r="B102" s="1" t="s">
        <v>222</v>
      </c>
      <c r="C102" s="1" t="s">
        <v>223</v>
      </c>
      <c r="D102" s="15">
        <v>139000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f t="shared" si="2"/>
        <v>139000</v>
      </c>
      <c r="S102" s="15">
        <v>959.68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7070.74</v>
      </c>
      <c r="Z102" s="15">
        <v>1839.01</v>
      </c>
      <c r="AA102" s="15">
        <v>19459.96</v>
      </c>
      <c r="AB102" s="15">
        <v>0</v>
      </c>
      <c r="AC102" s="15">
        <v>0</v>
      </c>
      <c r="AD102" s="15">
        <v>1932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21">
        <f t="shared" si="3"/>
        <v>31261.39</v>
      </c>
      <c r="AM102" s="2">
        <v>170261.39</v>
      </c>
    </row>
    <row r="103" spans="1:39" ht="12.75">
      <c r="A103" s="18"/>
      <c r="B103" s="1" t="s">
        <v>224</v>
      </c>
      <c r="C103" s="1" t="s">
        <v>101</v>
      </c>
      <c r="D103" s="15">
        <v>133251</v>
      </c>
      <c r="E103" s="15">
        <v>0</v>
      </c>
      <c r="F103" s="15">
        <v>0</v>
      </c>
      <c r="G103" s="15">
        <v>0</v>
      </c>
      <c r="H103" s="15">
        <v>0</v>
      </c>
      <c r="I103" s="15">
        <v>1000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f t="shared" si="2"/>
        <v>134251</v>
      </c>
      <c r="S103" s="15">
        <v>316.8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6665.49</v>
      </c>
      <c r="Z103" s="15">
        <v>1874.64</v>
      </c>
      <c r="AA103" s="15">
        <v>19084.78</v>
      </c>
      <c r="AB103" s="15">
        <v>0</v>
      </c>
      <c r="AC103" s="15">
        <v>0</v>
      </c>
      <c r="AD103" s="15">
        <v>1740</v>
      </c>
      <c r="AE103" s="15">
        <v>48.6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21">
        <f t="shared" si="3"/>
        <v>29730.309999999998</v>
      </c>
      <c r="AM103" s="2">
        <v>163981.31</v>
      </c>
    </row>
    <row r="104" spans="1:39" ht="12.75">
      <c r="A104" s="18"/>
      <c r="B104" s="1" t="s">
        <v>225</v>
      </c>
      <c r="C104" s="1" t="s">
        <v>226</v>
      </c>
      <c r="D104" s="15">
        <v>77550.05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6450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f t="shared" si="2"/>
        <v>84000.05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4709.86</v>
      </c>
      <c r="Z104" s="15">
        <v>1101.52</v>
      </c>
      <c r="AA104" s="15">
        <v>11760.09</v>
      </c>
      <c r="AB104" s="15">
        <v>0</v>
      </c>
      <c r="AC104" s="15">
        <v>0</v>
      </c>
      <c r="AD104" s="15">
        <v>1572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21">
        <f t="shared" si="3"/>
        <v>19143.47</v>
      </c>
      <c r="AM104" s="2">
        <v>103143.52</v>
      </c>
    </row>
    <row r="105" spans="1:39" ht="12.75">
      <c r="A105" s="18"/>
      <c r="B105" s="1" t="s">
        <v>227</v>
      </c>
      <c r="C105" s="1" t="s">
        <v>228</v>
      </c>
      <c r="D105" s="15">
        <v>102875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700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f t="shared" si="2"/>
        <v>103575</v>
      </c>
      <c r="S105" s="15">
        <v>72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6322.3</v>
      </c>
      <c r="Z105" s="15">
        <v>1478.64</v>
      </c>
      <c r="AA105" s="15">
        <v>14500.49</v>
      </c>
      <c r="AB105" s="15">
        <v>0</v>
      </c>
      <c r="AC105" s="15">
        <v>0</v>
      </c>
      <c r="AD105" s="15">
        <v>2064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21">
        <f t="shared" si="3"/>
        <v>24437.43</v>
      </c>
      <c r="AM105" s="2">
        <v>128012.43</v>
      </c>
    </row>
    <row r="106" spans="1:39" ht="12.75">
      <c r="A106" s="18"/>
      <c r="B106" s="1" t="s">
        <v>229</v>
      </c>
      <c r="C106" s="1" t="s">
        <v>230</v>
      </c>
      <c r="D106" s="15">
        <v>124200</v>
      </c>
      <c r="E106" s="15">
        <v>0</v>
      </c>
      <c r="F106" s="15">
        <v>0</v>
      </c>
      <c r="G106" s="15">
        <v>0</v>
      </c>
      <c r="H106" s="15">
        <v>0</v>
      </c>
      <c r="I106" s="15">
        <v>2000</v>
      </c>
      <c r="J106" s="15">
        <v>0</v>
      </c>
      <c r="K106" s="15">
        <v>0</v>
      </c>
      <c r="L106" s="15">
        <v>168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f t="shared" si="2"/>
        <v>126368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6593.91</v>
      </c>
      <c r="Z106" s="15">
        <v>1883.55</v>
      </c>
      <c r="AA106" s="15">
        <v>17691.52</v>
      </c>
      <c r="AB106" s="15">
        <v>0</v>
      </c>
      <c r="AC106" s="15">
        <v>281.75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21">
        <f t="shared" si="3"/>
        <v>26450.73</v>
      </c>
      <c r="AM106" s="2">
        <v>152818.73</v>
      </c>
    </row>
    <row r="107" spans="1:39" ht="12.75">
      <c r="A107" s="18"/>
      <c r="B107" s="1" t="s">
        <v>231</v>
      </c>
      <c r="C107" s="1" t="s">
        <v>232</v>
      </c>
      <c r="D107" s="15">
        <v>87800</v>
      </c>
      <c r="E107" s="15">
        <v>0</v>
      </c>
      <c r="F107" s="15">
        <v>0</v>
      </c>
      <c r="G107" s="15">
        <v>0</v>
      </c>
      <c r="H107" s="15">
        <v>4069.05</v>
      </c>
      <c r="I107" s="15">
        <v>0</v>
      </c>
      <c r="J107" s="15">
        <v>0</v>
      </c>
      <c r="K107" s="15">
        <v>0</v>
      </c>
      <c r="L107" s="15">
        <v>550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f t="shared" si="2"/>
        <v>92419.05</v>
      </c>
      <c r="S107" s="15">
        <v>435.97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5725.89</v>
      </c>
      <c r="Z107" s="15">
        <v>1339.08</v>
      </c>
      <c r="AA107" s="15">
        <v>12990</v>
      </c>
      <c r="AB107" s="15">
        <v>0</v>
      </c>
      <c r="AC107" s="15">
        <v>149</v>
      </c>
      <c r="AD107" s="15">
        <v>0</v>
      </c>
      <c r="AE107" s="15">
        <v>448.03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21">
        <f t="shared" si="3"/>
        <v>21087.97</v>
      </c>
      <c r="AM107" s="2">
        <v>113507.02</v>
      </c>
    </row>
    <row r="108" spans="1:39" ht="12.75">
      <c r="A108" s="18"/>
      <c r="B108" s="1" t="s">
        <v>233</v>
      </c>
      <c r="C108" s="1" t="s">
        <v>234</v>
      </c>
      <c r="D108" s="15">
        <v>113473.62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f t="shared" si="2"/>
        <v>113473.62</v>
      </c>
      <c r="S108" s="15">
        <v>343.84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6652.16</v>
      </c>
      <c r="Z108" s="15">
        <v>1641.84</v>
      </c>
      <c r="AA108" s="15">
        <v>0</v>
      </c>
      <c r="AB108" s="15">
        <v>0</v>
      </c>
      <c r="AC108" s="15">
        <v>359.04</v>
      </c>
      <c r="AD108" s="15">
        <v>262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21">
        <f t="shared" si="3"/>
        <v>9258.880000000001</v>
      </c>
      <c r="AM108" s="2">
        <v>122732.5</v>
      </c>
    </row>
    <row r="109" spans="1:39" ht="12.75">
      <c r="A109" s="18"/>
      <c r="B109" s="1" t="s">
        <v>235</v>
      </c>
      <c r="C109" s="1" t="s">
        <v>236</v>
      </c>
      <c r="D109" s="15">
        <v>119445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15000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f t="shared" si="2"/>
        <v>134445</v>
      </c>
      <c r="S109" s="15">
        <v>602.4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7417.83</v>
      </c>
      <c r="Z109" s="15">
        <v>1877.84</v>
      </c>
      <c r="AA109" s="15">
        <v>18822.36</v>
      </c>
      <c r="AB109" s="15">
        <v>0</v>
      </c>
      <c r="AC109" s="15">
        <v>174.78</v>
      </c>
      <c r="AD109" s="15">
        <v>3459.72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21">
        <f t="shared" si="3"/>
        <v>32354.93</v>
      </c>
      <c r="AM109" s="2">
        <v>166799.93</v>
      </c>
    </row>
    <row r="110" spans="1:39" ht="12.75">
      <c r="A110" s="18"/>
      <c r="B110" s="1" t="s">
        <v>237</v>
      </c>
      <c r="C110" s="1" t="s">
        <v>238</v>
      </c>
      <c r="D110" s="15">
        <v>82958.9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f t="shared" si="2"/>
        <v>82958.9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5036.45</v>
      </c>
      <c r="Z110" s="15">
        <v>1177.9</v>
      </c>
      <c r="AA110" s="15">
        <v>11614.25</v>
      </c>
      <c r="AB110" s="15">
        <v>0</v>
      </c>
      <c r="AC110" s="15">
        <v>0</v>
      </c>
      <c r="AD110" s="15">
        <v>2058.48</v>
      </c>
      <c r="AE110" s="15">
        <v>335.16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21">
        <f t="shared" si="3"/>
        <v>20222.239999999998</v>
      </c>
      <c r="AM110" s="2">
        <v>103181.14</v>
      </c>
    </row>
    <row r="111" spans="1:39" ht="12.75">
      <c r="A111" s="18"/>
      <c r="B111" s="1" t="s">
        <v>239</v>
      </c>
      <c r="C111" s="1" t="s">
        <v>240</v>
      </c>
      <c r="D111" s="15">
        <v>108734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f t="shared" si="2"/>
        <v>108734</v>
      </c>
      <c r="S111" s="15">
        <v>299.88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6550.72</v>
      </c>
      <c r="Z111" s="15">
        <v>1612.27</v>
      </c>
      <c r="AA111" s="15">
        <v>15779.92</v>
      </c>
      <c r="AB111" s="15">
        <v>0</v>
      </c>
      <c r="AC111" s="15">
        <v>0</v>
      </c>
      <c r="AD111" s="15">
        <v>450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21">
        <f t="shared" si="3"/>
        <v>24692.79</v>
      </c>
      <c r="AM111" s="2">
        <v>133426.79</v>
      </c>
    </row>
    <row r="112" spans="1:39" ht="12.75">
      <c r="A112" s="18"/>
      <c r="B112" s="1" t="s">
        <v>241</v>
      </c>
      <c r="C112" s="1" t="s">
        <v>242</v>
      </c>
      <c r="D112" s="15">
        <v>83029.26</v>
      </c>
      <c r="E112" s="15">
        <v>0</v>
      </c>
      <c r="F112" s="15">
        <v>0</v>
      </c>
      <c r="G112" s="15">
        <v>0</v>
      </c>
      <c r="H112" s="15">
        <v>0</v>
      </c>
      <c r="I112" s="15">
        <v>250</v>
      </c>
      <c r="J112" s="15">
        <v>0</v>
      </c>
      <c r="K112" s="15">
        <v>0</v>
      </c>
      <c r="L112" s="15">
        <v>600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f t="shared" si="2"/>
        <v>83879.26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5109.4</v>
      </c>
      <c r="Z112" s="15">
        <v>1194.93</v>
      </c>
      <c r="AA112" s="15">
        <v>11743.15</v>
      </c>
      <c r="AB112" s="15">
        <v>0</v>
      </c>
      <c r="AC112" s="15">
        <v>0</v>
      </c>
      <c r="AD112" s="15">
        <v>186.24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21">
        <f t="shared" si="3"/>
        <v>18233.72</v>
      </c>
      <c r="AM112" s="2">
        <v>102112.98</v>
      </c>
    </row>
    <row r="113" spans="1:39" ht="12.75">
      <c r="A113" s="18"/>
      <c r="B113" s="1" t="s">
        <v>243</v>
      </c>
      <c r="C113" s="1" t="s">
        <v>244</v>
      </c>
      <c r="D113" s="15">
        <v>89053.85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f t="shared" si="2"/>
        <v>89053.85</v>
      </c>
      <c r="S113" s="15">
        <v>72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5327.93</v>
      </c>
      <c r="Z113" s="15">
        <v>1246.04</v>
      </c>
      <c r="AA113" s="15">
        <v>0</v>
      </c>
      <c r="AB113" s="15">
        <v>0</v>
      </c>
      <c r="AC113" s="15">
        <v>0</v>
      </c>
      <c r="AD113" s="15">
        <v>600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21">
        <f t="shared" si="3"/>
        <v>7245.97</v>
      </c>
      <c r="AM113" s="2">
        <v>96299.82</v>
      </c>
    </row>
    <row r="114" spans="1:39" ht="12.75">
      <c r="A114" s="18"/>
      <c r="B114" s="1" t="s">
        <v>245</v>
      </c>
      <c r="C114" s="1" t="s">
        <v>246</v>
      </c>
      <c r="D114" s="15">
        <v>85000</v>
      </c>
      <c r="E114" s="15">
        <v>0</v>
      </c>
      <c r="F114" s="15">
        <v>0</v>
      </c>
      <c r="G114" s="15">
        <v>0</v>
      </c>
      <c r="H114" s="15">
        <v>0</v>
      </c>
      <c r="I114" s="15">
        <v>4294.01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f t="shared" si="2"/>
        <v>89294.01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5441.12</v>
      </c>
      <c r="Z114" s="15">
        <v>1272.59</v>
      </c>
      <c r="AA114" s="15">
        <v>12501.07</v>
      </c>
      <c r="AB114" s="15">
        <v>0</v>
      </c>
      <c r="AC114" s="15">
        <v>0</v>
      </c>
      <c r="AD114" s="15">
        <v>2818.74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21">
        <f t="shared" si="3"/>
        <v>22033.519999999997</v>
      </c>
      <c r="AM114" s="2">
        <v>111327.53</v>
      </c>
    </row>
    <row r="115" spans="1:39" ht="12.75">
      <c r="A115" s="18"/>
      <c r="B115" s="1" t="s">
        <v>247</v>
      </c>
      <c r="C115" s="1" t="s">
        <v>248</v>
      </c>
      <c r="D115" s="15">
        <v>104947.29</v>
      </c>
      <c r="E115" s="15">
        <v>0</v>
      </c>
      <c r="F115" s="15">
        <v>0</v>
      </c>
      <c r="G115" s="15">
        <v>0</v>
      </c>
      <c r="H115" s="15">
        <v>0</v>
      </c>
      <c r="I115" s="15">
        <v>500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f t="shared" si="2"/>
        <v>105447.29</v>
      </c>
      <c r="S115" s="15">
        <v>471.1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6582.29</v>
      </c>
      <c r="Z115" s="15">
        <v>1539.53</v>
      </c>
      <c r="AA115" s="15">
        <v>14863.37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21">
        <f t="shared" si="3"/>
        <v>23456.29</v>
      </c>
      <c r="AM115" s="2">
        <v>128903.58</v>
      </c>
    </row>
    <row r="116" spans="1:39" ht="12.75">
      <c r="A116" s="18"/>
      <c r="B116" s="1" t="s">
        <v>249</v>
      </c>
      <c r="C116" s="1" t="s">
        <v>250</v>
      </c>
      <c r="D116" s="15">
        <v>93618</v>
      </c>
      <c r="E116" s="15">
        <v>0</v>
      </c>
      <c r="F116" s="15">
        <v>0</v>
      </c>
      <c r="G116" s="15">
        <v>0</v>
      </c>
      <c r="H116" s="15">
        <v>0</v>
      </c>
      <c r="I116" s="15">
        <v>1400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f t="shared" si="2"/>
        <v>95018</v>
      </c>
      <c r="S116" s="15">
        <v>342.96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5320.44</v>
      </c>
      <c r="Z116" s="15">
        <v>1244.3</v>
      </c>
      <c r="AA116" s="15">
        <v>13302.47</v>
      </c>
      <c r="AB116" s="15">
        <v>0</v>
      </c>
      <c r="AC116" s="15">
        <v>0</v>
      </c>
      <c r="AD116" s="15">
        <v>1572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21">
        <f t="shared" si="3"/>
        <v>21782.17</v>
      </c>
      <c r="AM116" s="2">
        <v>116800.17</v>
      </c>
    </row>
    <row r="117" spans="1:39" ht="12.75">
      <c r="A117" s="18"/>
      <c r="B117" s="1" t="s">
        <v>251</v>
      </c>
      <c r="C117" s="1" t="s">
        <v>252</v>
      </c>
      <c r="D117" s="15">
        <v>102500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f t="shared" si="2"/>
        <v>102500</v>
      </c>
      <c r="S117" s="15">
        <v>276.56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6417.8</v>
      </c>
      <c r="Z117" s="15">
        <v>1500.88</v>
      </c>
      <c r="AA117" s="15">
        <v>14503.26</v>
      </c>
      <c r="AB117" s="15">
        <v>0</v>
      </c>
      <c r="AC117" s="15">
        <v>0</v>
      </c>
      <c r="AD117" s="15">
        <v>0</v>
      </c>
      <c r="AE117" s="15">
        <v>728.59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21">
        <f t="shared" si="3"/>
        <v>23427.09</v>
      </c>
      <c r="AM117" s="2">
        <v>125927.09</v>
      </c>
    </row>
    <row r="118" spans="1:39" ht="12.75">
      <c r="A118" s="18"/>
      <c r="B118" s="1" t="s">
        <v>253</v>
      </c>
      <c r="C118" s="1" t="s">
        <v>254</v>
      </c>
      <c r="D118" s="15">
        <v>80687.75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f t="shared" si="2"/>
        <v>80687.75</v>
      </c>
      <c r="S118" s="15">
        <v>371.04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4818.33</v>
      </c>
      <c r="Z118" s="15">
        <v>1126.85</v>
      </c>
      <c r="AA118" s="15">
        <v>11296.32</v>
      </c>
      <c r="AB118" s="15">
        <v>0</v>
      </c>
      <c r="AC118" s="15">
        <v>0</v>
      </c>
      <c r="AD118" s="15">
        <v>1572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21">
        <f t="shared" si="3"/>
        <v>19184.54</v>
      </c>
      <c r="AM118" s="2">
        <v>99872.29</v>
      </c>
    </row>
    <row r="119" spans="1:39" ht="12.75">
      <c r="A119" s="18"/>
      <c r="B119" s="1" t="s">
        <v>255</v>
      </c>
      <c r="C119" s="1" t="s">
        <v>256</v>
      </c>
      <c r="D119" s="15">
        <v>75754</v>
      </c>
      <c r="E119" s="15">
        <v>0</v>
      </c>
      <c r="F119" s="15">
        <v>0</v>
      </c>
      <c r="G119" s="15">
        <v>0</v>
      </c>
      <c r="H119" s="15">
        <v>0</v>
      </c>
      <c r="I119" s="15">
        <v>2000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f t="shared" si="2"/>
        <v>77754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4657.02</v>
      </c>
      <c r="Z119" s="15">
        <v>1089.11</v>
      </c>
      <c r="AA119" s="15">
        <v>10885.6</v>
      </c>
      <c r="AB119" s="15">
        <v>0</v>
      </c>
      <c r="AC119" s="15">
        <v>0</v>
      </c>
      <c r="AD119" s="15">
        <v>1800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21">
        <f t="shared" si="3"/>
        <v>18431.73</v>
      </c>
      <c r="AM119" s="2">
        <v>96185.73</v>
      </c>
    </row>
    <row r="120" spans="1:39" ht="12.75">
      <c r="A120" s="18"/>
      <c r="B120" s="1" t="s">
        <v>257</v>
      </c>
      <c r="C120" s="1" t="s">
        <v>258</v>
      </c>
      <c r="D120" s="15">
        <v>78848</v>
      </c>
      <c r="E120" s="15">
        <v>0</v>
      </c>
      <c r="F120" s="15">
        <v>0</v>
      </c>
      <c r="G120" s="15">
        <v>0</v>
      </c>
      <c r="H120" s="15">
        <v>0</v>
      </c>
      <c r="I120" s="15">
        <v>13047.44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f t="shared" si="2"/>
        <v>91895.44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5606.83</v>
      </c>
      <c r="Z120" s="15">
        <v>1311.29</v>
      </c>
      <c r="AA120" s="15">
        <v>12451.86</v>
      </c>
      <c r="AB120" s="15">
        <v>0</v>
      </c>
      <c r="AC120" s="15">
        <v>0</v>
      </c>
      <c r="AD120" s="15">
        <v>1932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21">
        <f t="shared" si="3"/>
        <v>21301.98</v>
      </c>
      <c r="AM120" s="2">
        <v>113197.42</v>
      </c>
    </row>
    <row r="121" spans="1:39" ht="12.75">
      <c r="A121" s="18"/>
      <c r="B121" s="1" t="s">
        <v>259</v>
      </c>
      <c r="C121" s="1" t="s">
        <v>260</v>
      </c>
      <c r="D121" s="15">
        <v>107856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345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f t="shared" si="2"/>
        <v>108201</v>
      </c>
      <c r="S121" s="15">
        <v>9.8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6397.24</v>
      </c>
      <c r="Z121" s="15">
        <v>1496.13</v>
      </c>
      <c r="AA121" s="15">
        <v>15148.1</v>
      </c>
      <c r="AB121" s="15">
        <v>0</v>
      </c>
      <c r="AC121" s="15">
        <v>375</v>
      </c>
      <c r="AD121" s="15">
        <v>3220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21">
        <f t="shared" si="3"/>
        <v>26646.27</v>
      </c>
      <c r="AM121" s="2">
        <v>134847.27</v>
      </c>
    </row>
    <row r="122" spans="1:39" ht="12.75">
      <c r="A122" s="18"/>
      <c r="B122" s="1" t="s">
        <v>261</v>
      </c>
      <c r="C122" s="1" t="s">
        <v>262</v>
      </c>
      <c r="D122" s="15">
        <v>111632</v>
      </c>
      <c r="E122" s="15">
        <v>0</v>
      </c>
      <c r="F122" s="15">
        <v>0</v>
      </c>
      <c r="G122" s="15">
        <v>0</v>
      </c>
      <c r="H122" s="15">
        <v>0</v>
      </c>
      <c r="I122" s="15">
        <v>350</v>
      </c>
      <c r="J122" s="15">
        <v>0</v>
      </c>
      <c r="K122" s="15">
        <v>0</v>
      </c>
      <c r="L122" s="15">
        <v>7860</v>
      </c>
      <c r="M122" s="15">
        <v>0</v>
      </c>
      <c r="N122" s="15">
        <v>0</v>
      </c>
      <c r="O122" s="15">
        <v>0</v>
      </c>
      <c r="P122" s="15">
        <v>0</v>
      </c>
      <c r="Q122" s="15">
        <v>4293.5</v>
      </c>
      <c r="R122" s="15">
        <f t="shared" si="2"/>
        <v>124135.5</v>
      </c>
      <c r="S122" s="15">
        <v>263.88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7331.41</v>
      </c>
      <c r="Z122" s="15">
        <v>1714.59</v>
      </c>
      <c r="AA122" s="15">
        <v>17478.72</v>
      </c>
      <c r="AB122" s="15">
        <v>231.12</v>
      </c>
      <c r="AC122" s="15">
        <v>0</v>
      </c>
      <c r="AD122" s="15">
        <v>1938.24</v>
      </c>
      <c r="AE122" s="15">
        <v>4000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21">
        <f t="shared" si="3"/>
        <v>32957.96</v>
      </c>
      <c r="AM122" s="2">
        <v>157093.46</v>
      </c>
    </row>
    <row r="123" spans="1:39" ht="12.75">
      <c r="A123" s="18"/>
      <c r="B123" s="1" t="s">
        <v>263</v>
      </c>
      <c r="C123" s="1" t="s">
        <v>264</v>
      </c>
      <c r="D123" s="15">
        <v>96730</v>
      </c>
      <c r="E123" s="15">
        <v>0</v>
      </c>
      <c r="F123" s="15">
        <v>0</v>
      </c>
      <c r="G123" s="15">
        <v>0</v>
      </c>
      <c r="H123" s="15">
        <v>0</v>
      </c>
      <c r="I123" s="15">
        <v>550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f t="shared" si="2"/>
        <v>97280</v>
      </c>
      <c r="S123" s="15">
        <v>270.96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5940.24</v>
      </c>
      <c r="Z123" s="15">
        <v>1389.27</v>
      </c>
      <c r="AA123" s="15">
        <v>13619.16</v>
      </c>
      <c r="AB123" s="15">
        <v>0</v>
      </c>
      <c r="AC123" s="15">
        <v>0</v>
      </c>
      <c r="AD123" s="15">
        <v>2172</v>
      </c>
      <c r="AE123" s="15">
        <v>219.4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21">
        <f t="shared" si="3"/>
        <v>23611.03</v>
      </c>
      <c r="AM123" s="2">
        <v>120891.03</v>
      </c>
    </row>
    <row r="124" spans="1:39" ht="12.75">
      <c r="A124" s="18"/>
      <c r="B124" s="1" t="s">
        <v>265</v>
      </c>
      <c r="C124" s="1" t="s">
        <v>266</v>
      </c>
      <c r="D124" s="15">
        <v>75116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f t="shared" si="2"/>
        <v>75116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4352.76</v>
      </c>
      <c r="Z124" s="15">
        <v>1018.02</v>
      </c>
      <c r="AA124" s="15">
        <v>10516.2</v>
      </c>
      <c r="AB124" s="15">
        <v>144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21">
        <f t="shared" si="3"/>
        <v>16030.980000000001</v>
      </c>
      <c r="AM124" s="2">
        <v>91146.98</v>
      </c>
    </row>
    <row r="125" spans="1:39" ht="12.75">
      <c r="A125" s="18"/>
      <c r="B125" s="1" t="s">
        <v>267</v>
      </c>
      <c r="C125" s="1" t="s">
        <v>268</v>
      </c>
      <c r="D125" s="15">
        <v>92112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f t="shared" si="2"/>
        <v>92112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5531.31</v>
      </c>
      <c r="Z125" s="15">
        <v>1293.62</v>
      </c>
      <c r="AA125" s="15">
        <v>12951.7</v>
      </c>
      <c r="AB125" s="15">
        <v>0</v>
      </c>
      <c r="AC125" s="15">
        <v>0</v>
      </c>
      <c r="AD125" s="15">
        <v>1794.39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21">
        <f t="shared" si="3"/>
        <v>21571.02</v>
      </c>
      <c r="AM125" s="2">
        <v>113683.02</v>
      </c>
    </row>
    <row r="126" spans="1:39" ht="12.75">
      <c r="A126" s="18"/>
      <c r="B126" s="1" t="s">
        <v>269</v>
      </c>
      <c r="C126" s="1" t="s">
        <v>270</v>
      </c>
      <c r="D126" s="15">
        <v>71605</v>
      </c>
      <c r="E126" s="15">
        <v>0</v>
      </c>
      <c r="F126" s="15">
        <v>0</v>
      </c>
      <c r="G126" s="15">
        <v>0</v>
      </c>
      <c r="H126" s="15">
        <v>0</v>
      </c>
      <c r="I126" s="15">
        <v>466.77</v>
      </c>
      <c r="J126" s="15">
        <v>0</v>
      </c>
      <c r="K126" s="15">
        <v>0</v>
      </c>
      <c r="L126" s="15">
        <v>400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f t="shared" si="2"/>
        <v>72471.77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4180.74</v>
      </c>
      <c r="Z126" s="15">
        <v>977.78</v>
      </c>
      <c r="AA126" s="15">
        <v>10146.1</v>
      </c>
      <c r="AB126" s="15">
        <v>0</v>
      </c>
      <c r="AC126" s="15">
        <v>0</v>
      </c>
      <c r="AD126" s="15">
        <v>1968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21">
        <f t="shared" si="3"/>
        <v>17272.62</v>
      </c>
      <c r="AM126" s="2">
        <v>89744.39</v>
      </c>
    </row>
    <row r="127" spans="1:39" ht="12.75">
      <c r="A127" s="18"/>
      <c r="B127" s="1" t="s">
        <v>271</v>
      </c>
      <c r="C127" s="1" t="s">
        <v>272</v>
      </c>
      <c r="D127" s="15">
        <v>77407.34</v>
      </c>
      <c r="E127" s="15">
        <v>0</v>
      </c>
      <c r="F127" s="15">
        <v>0</v>
      </c>
      <c r="G127" s="15">
        <v>0</v>
      </c>
      <c r="H127" s="15">
        <v>0</v>
      </c>
      <c r="I127" s="15">
        <v>1000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f t="shared" si="2"/>
        <v>78407.34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4861.23</v>
      </c>
      <c r="Z127" s="15">
        <v>1136.9</v>
      </c>
      <c r="AA127" s="15">
        <v>10977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21">
        <f t="shared" si="3"/>
        <v>16975.129999999997</v>
      </c>
      <c r="AM127" s="2">
        <v>95382.47</v>
      </c>
    </row>
    <row r="128" spans="1:39" ht="12.75">
      <c r="A128" s="18"/>
      <c r="B128" s="1" t="s">
        <v>273</v>
      </c>
      <c r="C128" s="1" t="s">
        <v>274</v>
      </c>
      <c r="D128" s="15">
        <v>99343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f t="shared" si="2"/>
        <v>99343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5654.78</v>
      </c>
      <c r="Z128" s="15">
        <v>1322.48</v>
      </c>
      <c r="AA128" s="15">
        <v>13907.98</v>
      </c>
      <c r="AB128" s="15">
        <v>0</v>
      </c>
      <c r="AC128" s="15">
        <v>0</v>
      </c>
      <c r="AD128" s="15">
        <v>2172</v>
      </c>
      <c r="AE128" s="15">
        <v>425.4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21">
        <f t="shared" si="3"/>
        <v>23482.64</v>
      </c>
      <c r="AM128" s="2">
        <v>122825.64</v>
      </c>
    </row>
    <row r="129" spans="1:39" ht="12.75">
      <c r="A129" s="18"/>
      <c r="B129" s="1" t="s">
        <v>275</v>
      </c>
      <c r="C129" s="1" t="s">
        <v>276</v>
      </c>
      <c r="D129" s="15">
        <v>96702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f t="shared" si="2"/>
        <v>96702</v>
      </c>
      <c r="S129" s="15">
        <v>303.8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5862.96</v>
      </c>
      <c r="Z129" s="15">
        <v>1371.12</v>
      </c>
      <c r="AA129" s="15">
        <v>0</v>
      </c>
      <c r="AB129" s="15">
        <v>144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21">
        <f t="shared" si="3"/>
        <v>7681.88</v>
      </c>
      <c r="AM129" s="2">
        <v>104383.88</v>
      </c>
    </row>
    <row r="130" spans="1:39" ht="12.75">
      <c r="A130" s="18"/>
      <c r="B130" s="1" t="s">
        <v>277</v>
      </c>
      <c r="C130" s="1" t="s">
        <v>278</v>
      </c>
      <c r="D130" s="15">
        <v>137166.41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f t="shared" si="2"/>
        <v>137166.41</v>
      </c>
      <c r="S130" s="15">
        <v>86.35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8482.06</v>
      </c>
      <c r="Z130" s="15">
        <v>1983.69</v>
      </c>
      <c r="AA130" s="15">
        <v>19203.27</v>
      </c>
      <c r="AB130" s="15">
        <v>0</v>
      </c>
      <c r="AC130" s="15">
        <v>0</v>
      </c>
      <c r="AD130" s="15">
        <v>576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21">
        <f t="shared" si="3"/>
        <v>30331.370000000003</v>
      </c>
      <c r="AM130" s="2">
        <v>167497.78</v>
      </c>
    </row>
    <row r="131" spans="1:39" ht="12.75">
      <c r="A131" s="17" t="s">
        <v>600</v>
      </c>
      <c r="B131" s="1" t="s">
        <v>279</v>
      </c>
      <c r="C131" s="1" t="s">
        <v>280</v>
      </c>
      <c r="D131" s="15">
        <v>101140.02</v>
      </c>
      <c r="E131" s="15">
        <v>0</v>
      </c>
      <c r="F131" s="15">
        <v>0</v>
      </c>
      <c r="G131" s="15">
        <v>0</v>
      </c>
      <c r="H131" s="15">
        <v>0</v>
      </c>
      <c r="I131" s="15">
        <v>1443.16</v>
      </c>
      <c r="J131" s="15">
        <v>0</v>
      </c>
      <c r="K131" s="15">
        <v>0</v>
      </c>
      <c r="L131" s="15">
        <v>877.5</v>
      </c>
      <c r="M131" s="15">
        <v>0</v>
      </c>
      <c r="N131" s="15">
        <v>0</v>
      </c>
      <c r="O131" s="15">
        <v>0</v>
      </c>
      <c r="P131" s="15">
        <v>0</v>
      </c>
      <c r="Q131" s="15">
        <v>1987</v>
      </c>
      <c r="R131" s="15">
        <f t="shared" si="2"/>
        <v>105447.68000000001</v>
      </c>
      <c r="S131" s="15">
        <v>283.68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6229.55</v>
      </c>
      <c r="Z131" s="15">
        <v>1456.88</v>
      </c>
      <c r="AA131" s="15">
        <v>14861.34</v>
      </c>
      <c r="AB131" s="15">
        <v>0</v>
      </c>
      <c r="AC131" s="15">
        <v>0</v>
      </c>
      <c r="AD131" s="15">
        <v>1572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21">
        <f t="shared" si="3"/>
        <v>24403.45</v>
      </c>
      <c r="AM131" s="2">
        <v>129851.13</v>
      </c>
    </row>
    <row r="132" spans="1:39" ht="12.75">
      <c r="A132" s="18"/>
      <c r="B132" s="1" t="s">
        <v>281</v>
      </c>
      <c r="C132" s="1" t="s">
        <v>282</v>
      </c>
      <c r="D132" s="15">
        <v>100000</v>
      </c>
      <c r="E132" s="15">
        <v>0</v>
      </c>
      <c r="F132" s="15">
        <v>0</v>
      </c>
      <c r="G132" s="15">
        <v>0</v>
      </c>
      <c r="H132" s="15">
        <v>0</v>
      </c>
      <c r="I132" s="15">
        <v>1263.16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f t="shared" si="2"/>
        <v>101263.16</v>
      </c>
      <c r="S132" s="15">
        <v>712.56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6262.69</v>
      </c>
      <c r="Z132" s="15">
        <v>1464.72</v>
      </c>
      <c r="AA132" s="15">
        <v>14214.55</v>
      </c>
      <c r="AB132" s="15">
        <v>0</v>
      </c>
      <c r="AC132" s="15">
        <v>0</v>
      </c>
      <c r="AD132" s="15">
        <v>1920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21">
        <f t="shared" si="3"/>
        <v>24574.519999999997</v>
      </c>
      <c r="AM132" s="2">
        <v>125837.68</v>
      </c>
    </row>
    <row r="133" spans="1:39" ht="12.75">
      <c r="A133" s="18"/>
      <c r="B133" s="1" t="s">
        <v>283</v>
      </c>
      <c r="C133" s="1" t="s">
        <v>284</v>
      </c>
      <c r="D133" s="15">
        <v>161220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f t="shared" si="2"/>
        <v>161220</v>
      </c>
      <c r="S133" s="15">
        <v>195.12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7149.67</v>
      </c>
      <c r="Z133" s="15">
        <v>2547.5</v>
      </c>
      <c r="AA133" s="15">
        <v>22570.8</v>
      </c>
      <c r="AB133" s="15">
        <v>0</v>
      </c>
      <c r="AC133" s="15">
        <v>757.73</v>
      </c>
      <c r="AD133" s="15">
        <v>2000</v>
      </c>
      <c r="AE133" s="15">
        <v>913.2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21">
        <f t="shared" si="3"/>
        <v>36134.02</v>
      </c>
      <c r="AM133" s="2">
        <v>197354.02</v>
      </c>
    </row>
    <row r="134" spans="1:39" ht="12.75">
      <c r="A134" s="18"/>
      <c r="B134" s="1" t="s">
        <v>285</v>
      </c>
      <c r="C134" s="1" t="s">
        <v>286</v>
      </c>
      <c r="D134" s="15">
        <v>123478</v>
      </c>
      <c r="E134" s="15">
        <v>0</v>
      </c>
      <c r="F134" s="15">
        <v>0</v>
      </c>
      <c r="G134" s="15">
        <v>0</v>
      </c>
      <c r="H134" s="15">
        <v>0</v>
      </c>
      <c r="I134" s="15">
        <v>1036.8</v>
      </c>
      <c r="J134" s="15">
        <v>0</v>
      </c>
      <c r="K134" s="15">
        <v>0</v>
      </c>
      <c r="L134" s="15">
        <v>3873.6</v>
      </c>
      <c r="M134" s="15">
        <v>0</v>
      </c>
      <c r="N134" s="15">
        <v>0</v>
      </c>
      <c r="O134" s="15">
        <v>0</v>
      </c>
      <c r="P134" s="15">
        <v>0</v>
      </c>
      <c r="Q134" s="15">
        <v>22809.6</v>
      </c>
      <c r="R134" s="15">
        <f t="shared" si="2"/>
        <v>151198</v>
      </c>
      <c r="S134" s="15">
        <v>276.7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8301.67</v>
      </c>
      <c r="Z134" s="15">
        <v>2038.03</v>
      </c>
      <c r="AA134" s="15">
        <v>21167.72</v>
      </c>
      <c r="AB134" s="15">
        <v>0</v>
      </c>
      <c r="AC134" s="15">
        <v>0</v>
      </c>
      <c r="AD134" s="15">
        <v>2700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21">
        <f t="shared" si="3"/>
        <v>34484.12</v>
      </c>
      <c r="AM134" s="2">
        <v>185682.12</v>
      </c>
    </row>
    <row r="135" spans="1:39" ht="12.75">
      <c r="A135" s="18"/>
      <c r="B135" s="1" t="s">
        <v>287</v>
      </c>
      <c r="C135" s="1" t="s">
        <v>288</v>
      </c>
      <c r="D135" s="15">
        <v>122175.78</v>
      </c>
      <c r="E135" s="15">
        <v>0</v>
      </c>
      <c r="F135" s="15">
        <v>0</v>
      </c>
      <c r="G135" s="15">
        <v>0</v>
      </c>
      <c r="H135" s="15">
        <v>0</v>
      </c>
      <c r="I135" s="15">
        <v>1000</v>
      </c>
      <c r="J135" s="15">
        <v>0</v>
      </c>
      <c r="K135" s="15">
        <v>0</v>
      </c>
      <c r="L135" s="15">
        <v>798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f t="shared" si="2"/>
        <v>123973.78</v>
      </c>
      <c r="S135" s="15">
        <v>331.6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6755.23</v>
      </c>
      <c r="Z135" s="15">
        <v>1727.07</v>
      </c>
      <c r="AA135" s="15">
        <v>17356.33</v>
      </c>
      <c r="AB135" s="15">
        <v>0</v>
      </c>
      <c r="AC135" s="15">
        <v>0</v>
      </c>
      <c r="AD135" s="15">
        <v>1800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21">
        <f t="shared" si="3"/>
        <v>27970.230000000003</v>
      </c>
      <c r="AM135" s="2">
        <v>151944.01</v>
      </c>
    </row>
    <row r="136" spans="1:39" ht="12.75">
      <c r="A136" s="18"/>
      <c r="B136" s="1" t="s">
        <v>289</v>
      </c>
      <c r="C136" s="1" t="s">
        <v>290</v>
      </c>
      <c r="D136" s="15">
        <v>110580.8</v>
      </c>
      <c r="E136" s="15">
        <v>0</v>
      </c>
      <c r="F136" s="15">
        <v>0</v>
      </c>
      <c r="G136" s="15">
        <v>0</v>
      </c>
      <c r="H136" s="15">
        <v>0</v>
      </c>
      <c r="I136" s="15">
        <v>3241.82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f t="shared" si="2"/>
        <v>113822.62000000001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6470.66</v>
      </c>
      <c r="Z136" s="15">
        <v>1513.29</v>
      </c>
      <c r="AA136" s="15">
        <v>0</v>
      </c>
      <c r="AB136" s="15">
        <v>0</v>
      </c>
      <c r="AC136" s="15">
        <v>0</v>
      </c>
      <c r="AD136" s="15">
        <v>0</v>
      </c>
      <c r="AE136" s="15">
        <v>282.96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21">
        <f t="shared" si="3"/>
        <v>8266.91</v>
      </c>
      <c r="AM136" s="2">
        <v>122089.53</v>
      </c>
    </row>
    <row r="137" spans="1:39" ht="12.75">
      <c r="A137" s="18"/>
      <c r="B137" s="1" t="s">
        <v>291</v>
      </c>
      <c r="C137" s="1" t="s">
        <v>292</v>
      </c>
      <c r="D137" s="15">
        <v>56650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f t="shared" si="2"/>
        <v>56650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3512.39</v>
      </c>
      <c r="Z137" s="15">
        <v>821.51</v>
      </c>
      <c r="AA137" s="15">
        <v>7931.03</v>
      </c>
      <c r="AB137" s="15">
        <v>0</v>
      </c>
      <c r="AC137" s="15">
        <v>0</v>
      </c>
      <c r="AD137" s="15">
        <v>6699.26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21">
        <f t="shared" si="3"/>
        <v>18964.190000000002</v>
      </c>
      <c r="AM137" s="2">
        <v>75614.19</v>
      </c>
    </row>
    <row r="138" spans="1:39" ht="12.75">
      <c r="A138" s="18"/>
      <c r="B138" s="1" t="s">
        <v>293</v>
      </c>
      <c r="C138" s="1" t="s">
        <v>294</v>
      </c>
      <c r="D138" s="15">
        <v>135000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f t="shared" si="2"/>
        <v>135000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8094.55</v>
      </c>
      <c r="Z138" s="15">
        <v>1893.07</v>
      </c>
      <c r="AA138" s="15">
        <v>18900</v>
      </c>
      <c r="AB138" s="15">
        <v>0</v>
      </c>
      <c r="AC138" s="15">
        <v>0</v>
      </c>
      <c r="AD138" s="15">
        <v>2040</v>
      </c>
      <c r="AE138" s="15">
        <v>1621.12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21">
        <f t="shared" si="3"/>
        <v>32548.74</v>
      </c>
      <c r="AM138" s="2">
        <v>167548.74</v>
      </c>
    </row>
    <row r="139" spans="1:39" ht="12.75">
      <c r="A139" s="18"/>
      <c r="B139" s="1" t="s">
        <v>295</v>
      </c>
      <c r="C139" s="1" t="s">
        <v>296</v>
      </c>
      <c r="D139" s="15">
        <v>100347.9</v>
      </c>
      <c r="E139" s="15">
        <v>0</v>
      </c>
      <c r="F139" s="15">
        <v>0</v>
      </c>
      <c r="G139" s="15">
        <v>0</v>
      </c>
      <c r="H139" s="15">
        <v>0</v>
      </c>
      <c r="I139" s="15">
        <v>500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f t="shared" si="2"/>
        <v>100847.9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6129.55</v>
      </c>
      <c r="Z139" s="15">
        <v>1433.51</v>
      </c>
      <c r="AA139" s="15">
        <v>14118.7</v>
      </c>
      <c r="AB139" s="15">
        <v>0</v>
      </c>
      <c r="AC139" s="15">
        <v>0</v>
      </c>
      <c r="AD139" s="15">
        <v>1800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21">
        <f t="shared" si="3"/>
        <v>23481.760000000002</v>
      </c>
      <c r="AM139" s="2">
        <v>124329.66</v>
      </c>
    </row>
    <row r="140" spans="1:39" ht="12.75">
      <c r="A140" s="18"/>
      <c r="B140" s="1" t="s">
        <v>297</v>
      </c>
      <c r="C140" s="1" t="s">
        <v>298</v>
      </c>
      <c r="D140" s="15">
        <v>89020</v>
      </c>
      <c r="E140" s="15">
        <v>0</v>
      </c>
      <c r="F140" s="15">
        <v>0</v>
      </c>
      <c r="G140" s="15">
        <v>0</v>
      </c>
      <c r="H140" s="15">
        <v>0</v>
      </c>
      <c r="I140" s="15">
        <v>500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f aca="true" t="shared" si="4" ref="R140:R203">SUM(D140:Q140)</f>
        <v>89520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5028.64</v>
      </c>
      <c r="Z140" s="15">
        <v>1176.03</v>
      </c>
      <c r="AA140" s="15">
        <v>12532.84</v>
      </c>
      <c r="AB140" s="15">
        <v>0</v>
      </c>
      <c r="AC140" s="15">
        <v>0</v>
      </c>
      <c r="AD140" s="15">
        <v>1833.79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21">
        <f aca="true" t="shared" si="5" ref="AL140:AL203">SUM(S140:AK140)</f>
        <v>20571.300000000003</v>
      </c>
      <c r="AM140" s="2">
        <v>110091.3</v>
      </c>
    </row>
    <row r="141" spans="1:39" ht="12.75">
      <c r="A141" s="18"/>
      <c r="B141" s="1" t="s">
        <v>299</v>
      </c>
      <c r="C141" s="1" t="s">
        <v>300</v>
      </c>
      <c r="D141" s="15">
        <v>81250</v>
      </c>
      <c r="E141" s="15">
        <v>0</v>
      </c>
      <c r="F141" s="15">
        <v>0</v>
      </c>
      <c r="G141" s="15">
        <v>0</v>
      </c>
      <c r="H141" s="15">
        <v>0</v>
      </c>
      <c r="I141" s="15">
        <v>1000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f t="shared" si="4"/>
        <v>82250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4481.4</v>
      </c>
      <c r="Z141" s="15">
        <v>1048.05</v>
      </c>
      <c r="AA141" s="15">
        <v>11514.96</v>
      </c>
      <c r="AB141" s="15">
        <v>0</v>
      </c>
      <c r="AC141" s="15">
        <v>0</v>
      </c>
      <c r="AD141" s="15">
        <v>1572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21">
        <f t="shared" si="5"/>
        <v>18616.41</v>
      </c>
      <c r="AM141" s="2">
        <v>100866.41</v>
      </c>
    </row>
    <row r="142" spans="1:39" ht="12.75">
      <c r="A142" s="18"/>
      <c r="B142" s="1" t="s">
        <v>301</v>
      </c>
      <c r="C142" s="1" t="s">
        <v>302</v>
      </c>
      <c r="D142" s="15">
        <v>90000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f t="shared" si="4"/>
        <v>90000</v>
      </c>
      <c r="S142" s="15">
        <v>47.8</v>
      </c>
      <c r="T142" s="15">
        <v>0</v>
      </c>
      <c r="U142" s="15">
        <v>0</v>
      </c>
      <c r="V142" s="15">
        <v>0</v>
      </c>
      <c r="W142" s="15">
        <v>0</v>
      </c>
      <c r="X142" s="15">
        <v>212.64</v>
      </c>
      <c r="Y142" s="15">
        <v>5022.85</v>
      </c>
      <c r="Z142" s="15">
        <v>1174.65</v>
      </c>
      <c r="AA142" s="15">
        <v>12700.8</v>
      </c>
      <c r="AB142" s="15">
        <v>0</v>
      </c>
      <c r="AC142" s="15">
        <v>0</v>
      </c>
      <c r="AD142" s="15">
        <v>1572</v>
      </c>
      <c r="AE142" s="15">
        <v>381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21">
        <f t="shared" si="5"/>
        <v>21111.739999999998</v>
      </c>
      <c r="AM142" s="2">
        <v>111111.74</v>
      </c>
    </row>
    <row r="143" spans="1:39" ht="12.75">
      <c r="A143" s="18"/>
      <c r="B143" s="1" t="s">
        <v>303</v>
      </c>
      <c r="C143" s="1" t="s">
        <v>304</v>
      </c>
      <c r="D143" s="15">
        <v>93219.65</v>
      </c>
      <c r="E143" s="15">
        <v>0</v>
      </c>
      <c r="F143" s="15">
        <v>0</v>
      </c>
      <c r="G143" s="15">
        <v>0</v>
      </c>
      <c r="H143" s="15">
        <v>0</v>
      </c>
      <c r="I143" s="15">
        <v>1200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f t="shared" si="4"/>
        <v>94419.65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5726.86</v>
      </c>
      <c r="Z143" s="15">
        <v>1339.38</v>
      </c>
      <c r="AA143" s="15">
        <v>13218.73</v>
      </c>
      <c r="AB143" s="15">
        <v>0</v>
      </c>
      <c r="AC143" s="15">
        <v>0</v>
      </c>
      <c r="AD143" s="15">
        <v>1572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21">
        <f t="shared" si="5"/>
        <v>21856.97</v>
      </c>
      <c r="AM143" s="2">
        <v>116276.62</v>
      </c>
    </row>
    <row r="144" spans="1:39" ht="12.75">
      <c r="A144" s="18"/>
      <c r="B144" s="1" t="s">
        <v>305</v>
      </c>
      <c r="C144" s="1" t="s">
        <v>306</v>
      </c>
      <c r="D144" s="15">
        <v>85366</v>
      </c>
      <c r="E144" s="15">
        <v>0</v>
      </c>
      <c r="F144" s="15">
        <v>0</v>
      </c>
      <c r="G144" s="15">
        <v>0</v>
      </c>
      <c r="H144" s="15">
        <v>0</v>
      </c>
      <c r="I144" s="15">
        <v>300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f t="shared" si="4"/>
        <v>85666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4872.66</v>
      </c>
      <c r="Z144" s="15">
        <v>1139.57</v>
      </c>
      <c r="AA144" s="15">
        <v>11993.25</v>
      </c>
      <c r="AB144" s="15">
        <v>0</v>
      </c>
      <c r="AC144" s="15">
        <v>0</v>
      </c>
      <c r="AD144" s="15">
        <v>1441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21">
        <f t="shared" si="5"/>
        <v>19446.48</v>
      </c>
      <c r="AM144" s="2">
        <v>105112.48</v>
      </c>
    </row>
    <row r="145" spans="1:39" ht="12.75">
      <c r="A145" s="18"/>
      <c r="B145" s="1" t="s">
        <v>307</v>
      </c>
      <c r="C145" s="1" t="s">
        <v>308</v>
      </c>
      <c r="D145" s="15">
        <v>86243.12</v>
      </c>
      <c r="E145" s="15">
        <v>0</v>
      </c>
      <c r="F145" s="15">
        <v>0</v>
      </c>
      <c r="G145" s="15">
        <v>0</v>
      </c>
      <c r="H145" s="15">
        <v>0</v>
      </c>
      <c r="I145" s="15">
        <v>300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f t="shared" si="4"/>
        <v>86543.12</v>
      </c>
      <c r="S145" s="15">
        <v>301.83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4823.1</v>
      </c>
      <c r="Z145" s="15">
        <v>1128</v>
      </c>
      <c r="AA145" s="15">
        <v>12208.43</v>
      </c>
      <c r="AB145" s="15">
        <v>0</v>
      </c>
      <c r="AC145" s="15">
        <v>0</v>
      </c>
      <c r="AD145" s="15">
        <v>1572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21">
        <f t="shared" si="5"/>
        <v>20033.36</v>
      </c>
      <c r="AM145" s="2">
        <v>106576.48</v>
      </c>
    </row>
    <row r="146" spans="1:39" ht="12.75">
      <c r="A146" s="18"/>
      <c r="B146" s="1" t="s">
        <v>309</v>
      </c>
      <c r="C146" s="1" t="s">
        <v>310</v>
      </c>
      <c r="D146" s="15">
        <v>93716</v>
      </c>
      <c r="E146" s="15">
        <v>0</v>
      </c>
      <c r="F146" s="15">
        <v>0</v>
      </c>
      <c r="G146" s="15">
        <v>0</v>
      </c>
      <c r="H146" s="15">
        <v>0</v>
      </c>
      <c r="I146" s="15">
        <v>4500</v>
      </c>
      <c r="J146" s="15">
        <v>0</v>
      </c>
      <c r="K146" s="15">
        <v>0</v>
      </c>
      <c r="L146" s="15">
        <v>1050</v>
      </c>
      <c r="M146" s="15">
        <v>0</v>
      </c>
      <c r="N146" s="15">
        <v>0</v>
      </c>
      <c r="O146" s="15">
        <v>0</v>
      </c>
      <c r="P146" s="15">
        <v>0</v>
      </c>
      <c r="Q146" s="15">
        <v>1952.45</v>
      </c>
      <c r="R146" s="15">
        <f t="shared" si="4"/>
        <v>101218.45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6159.35</v>
      </c>
      <c r="Z146" s="15">
        <v>1440.52</v>
      </c>
      <c r="AA146" s="15">
        <v>14170.67</v>
      </c>
      <c r="AB146" s="15">
        <v>0</v>
      </c>
      <c r="AC146" s="15">
        <v>0</v>
      </c>
      <c r="AD146" s="15">
        <v>1572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21">
        <f t="shared" si="5"/>
        <v>23342.54</v>
      </c>
      <c r="AM146" s="2">
        <v>124560.99</v>
      </c>
    </row>
    <row r="147" spans="1:39" ht="12.75">
      <c r="A147" s="18"/>
      <c r="B147" s="1" t="s">
        <v>311</v>
      </c>
      <c r="C147" s="1" t="s">
        <v>312</v>
      </c>
      <c r="D147" s="15">
        <v>48069.48</v>
      </c>
      <c r="E147" s="15">
        <v>0</v>
      </c>
      <c r="F147" s="15">
        <v>0</v>
      </c>
      <c r="G147" s="15">
        <v>0</v>
      </c>
      <c r="H147" s="15">
        <v>0</v>
      </c>
      <c r="I147" s="15">
        <v>500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f t="shared" si="4"/>
        <v>48569.48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2940.94</v>
      </c>
      <c r="Z147" s="15">
        <v>687.83</v>
      </c>
      <c r="AA147" s="15">
        <v>0</v>
      </c>
      <c r="AB147" s="15">
        <v>0</v>
      </c>
      <c r="AC147" s="15">
        <v>114.8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21">
        <f t="shared" si="5"/>
        <v>3743.57</v>
      </c>
      <c r="AM147" s="2">
        <v>52313.05</v>
      </c>
    </row>
    <row r="148" spans="1:39" ht="12.75">
      <c r="A148" s="18"/>
      <c r="B148" s="1" t="s">
        <v>313</v>
      </c>
      <c r="C148" s="1" t="s">
        <v>314</v>
      </c>
      <c r="D148" s="15">
        <v>56696.66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f t="shared" si="4"/>
        <v>56696.66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3526.31</v>
      </c>
      <c r="Z148" s="15">
        <v>824.73</v>
      </c>
      <c r="AA148" s="15">
        <v>8005.19</v>
      </c>
      <c r="AB148" s="15">
        <v>989.94</v>
      </c>
      <c r="AC148" s="15">
        <v>142.8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21">
        <f t="shared" si="5"/>
        <v>13488.97</v>
      </c>
      <c r="AM148" s="2">
        <v>70185.63</v>
      </c>
    </row>
    <row r="149" spans="1:39" ht="12.75">
      <c r="A149" s="18"/>
      <c r="B149" s="1" t="s">
        <v>315</v>
      </c>
      <c r="C149" s="1" t="s">
        <v>316</v>
      </c>
      <c r="D149" s="15">
        <v>88000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f t="shared" si="4"/>
        <v>88000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4967.21</v>
      </c>
      <c r="Z149" s="15">
        <v>1161.77</v>
      </c>
      <c r="AA149" s="15">
        <v>12320.08</v>
      </c>
      <c r="AB149" s="15">
        <v>0</v>
      </c>
      <c r="AC149" s="15">
        <v>0</v>
      </c>
      <c r="AD149" s="15">
        <v>3000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21">
        <f t="shared" si="5"/>
        <v>21449.059999999998</v>
      </c>
      <c r="AM149" s="2">
        <v>109449.06</v>
      </c>
    </row>
    <row r="150" spans="1:39" ht="12.75">
      <c r="A150" s="18"/>
      <c r="B150" s="1" t="s">
        <v>317</v>
      </c>
      <c r="C150" s="1" t="s">
        <v>318</v>
      </c>
      <c r="D150" s="15">
        <v>113116</v>
      </c>
      <c r="E150" s="15">
        <v>0</v>
      </c>
      <c r="F150" s="15">
        <v>0</v>
      </c>
      <c r="G150" s="15">
        <v>0</v>
      </c>
      <c r="H150" s="15">
        <v>0</v>
      </c>
      <c r="I150" s="15">
        <v>2000</v>
      </c>
      <c r="J150" s="15">
        <v>0</v>
      </c>
      <c r="K150" s="15">
        <v>0</v>
      </c>
      <c r="L150" s="15">
        <v>160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f t="shared" si="4"/>
        <v>115276</v>
      </c>
      <c r="S150" s="15">
        <v>310.56</v>
      </c>
      <c r="T150" s="15">
        <v>36</v>
      </c>
      <c r="U150" s="15">
        <v>0</v>
      </c>
      <c r="V150" s="15">
        <v>0</v>
      </c>
      <c r="W150" s="15">
        <v>0</v>
      </c>
      <c r="X150" s="15">
        <v>0</v>
      </c>
      <c r="Y150" s="15">
        <v>6519.6</v>
      </c>
      <c r="Z150" s="15">
        <v>1524.72</v>
      </c>
      <c r="AA150" s="15">
        <v>16138.68</v>
      </c>
      <c r="AB150" s="15">
        <v>30.67</v>
      </c>
      <c r="AC150" s="15">
        <v>226.05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21">
        <f t="shared" si="5"/>
        <v>24786.28</v>
      </c>
      <c r="AM150" s="2">
        <v>140062.28</v>
      </c>
    </row>
    <row r="151" spans="1:39" ht="12.75">
      <c r="A151" s="18"/>
      <c r="B151" s="1" t="s">
        <v>319</v>
      </c>
      <c r="C151" s="1" t="s">
        <v>320</v>
      </c>
      <c r="D151" s="15">
        <v>95284.56</v>
      </c>
      <c r="E151" s="15">
        <v>0</v>
      </c>
      <c r="F151" s="15">
        <v>0</v>
      </c>
      <c r="G151" s="15">
        <v>0</v>
      </c>
      <c r="H151" s="15">
        <v>0</v>
      </c>
      <c r="I151" s="15">
        <v>300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f t="shared" si="4"/>
        <v>95584.56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7355.9</v>
      </c>
      <c r="Z151" s="15">
        <v>1720.39</v>
      </c>
      <c r="AA151" s="15">
        <v>13826.45</v>
      </c>
      <c r="AB151" s="15">
        <v>0</v>
      </c>
      <c r="AC151" s="15">
        <v>992.31</v>
      </c>
      <c r="AD151" s="15">
        <v>1920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21">
        <f t="shared" si="5"/>
        <v>25815.05</v>
      </c>
      <c r="AM151" s="2">
        <v>121399.61</v>
      </c>
    </row>
    <row r="152" spans="1:39" ht="12.75">
      <c r="A152" s="18"/>
      <c r="B152" s="1" t="s">
        <v>321</v>
      </c>
      <c r="C152" s="1" t="s">
        <v>322</v>
      </c>
      <c r="D152" s="15">
        <v>87166.75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f t="shared" si="4"/>
        <v>87166.75</v>
      </c>
      <c r="S152" s="15">
        <v>156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5240.17</v>
      </c>
      <c r="Z152" s="15">
        <v>1225.5</v>
      </c>
      <c r="AA152" s="15">
        <v>12203.39</v>
      </c>
      <c r="AB152" s="15">
        <v>0</v>
      </c>
      <c r="AC152" s="15">
        <v>0</v>
      </c>
      <c r="AD152" s="15">
        <v>1872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21">
        <f t="shared" si="5"/>
        <v>20697.059999999998</v>
      </c>
      <c r="AM152" s="2">
        <v>107863.81</v>
      </c>
    </row>
    <row r="153" spans="1:39" ht="12.75">
      <c r="A153" s="18"/>
      <c r="B153" s="1" t="s">
        <v>323</v>
      </c>
      <c r="C153" s="1" t="s">
        <v>324</v>
      </c>
      <c r="D153" s="15">
        <v>92000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600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f t="shared" si="4"/>
        <v>92600</v>
      </c>
      <c r="S153" s="15">
        <v>255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5434.34</v>
      </c>
      <c r="Z153" s="15">
        <v>1270.97</v>
      </c>
      <c r="AA153" s="15">
        <v>12963.96</v>
      </c>
      <c r="AB153" s="15">
        <v>281.47</v>
      </c>
      <c r="AC153" s="15">
        <v>0</v>
      </c>
      <c r="AD153" s="15">
        <v>1800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21">
        <f t="shared" si="5"/>
        <v>22005.74</v>
      </c>
      <c r="AM153" s="2">
        <v>114605.74</v>
      </c>
    </row>
    <row r="154" spans="1:39" ht="12.75">
      <c r="A154" s="18"/>
      <c r="B154" s="1" t="s">
        <v>325</v>
      </c>
      <c r="C154" s="1" t="s">
        <v>326</v>
      </c>
      <c r="D154" s="15">
        <v>72894.26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f t="shared" si="4"/>
        <v>72894.26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4356.94</v>
      </c>
      <c r="Z154" s="15">
        <v>1018.94</v>
      </c>
      <c r="AA154" s="15">
        <v>10303.12</v>
      </c>
      <c r="AB154" s="15">
        <v>0</v>
      </c>
      <c r="AC154" s="15">
        <v>0</v>
      </c>
      <c r="AD154" s="15">
        <v>1490.22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21">
        <f t="shared" si="5"/>
        <v>17169.22</v>
      </c>
      <c r="AM154" s="2">
        <v>90063.48</v>
      </c>
    </row>
    <row r="155" spans="1:39" ht="12.75">
      <c r="A155" s="18"/>
      <c r="B155" s="1" t="s">
        <v>327</v>
      </c>
      <c r="C155" s="1" t="s">
        <v>328</v>
      </c>
      <c r="D155" s="15">
        <v>96286.48</v>
      </c>
      <c r="E155" s="15">
        <v>0</v>
      </c>
      <c r="F155" s="15">
        <v>0</v>
      </c>
      <c r="G155" s="15">
        <v>0</v>
      </c>
      <c r="H155" s="15">
        <v>0</v>
      </c>
      <c r="I155" s="15">
        <v>1500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f t="shared" si="4"/>
        <v>97786.48</v>
      </c>
      <c r="S155" s="15">
        <v>158.04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5686.86</v>
      </c>
      <c r="Z155" s="15">
        <v>1329.97</v>
      </c>
      <c r="AA155" s="15">
        <v>13690.07</v>
      </c>
      <c r="AB155" s="15">
        <v>0</v>
      </c>
      <c r="AC155" s="15">
        <v>0</v>
      </c>
      <c r="AD155" s="15">
        <v>1800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21">
        <f t="shared" si="5"/>
        <v>22664.94</v>
      </c>
      <c r="AM155" s="2">
        <v>120451.42</v>
      </c>
    </row>
    <row r="156" spans="1:39" ht="12.75">
      <c r="A156" s="18"/>
      <c r="B156" s="1" t="s">
        <v>329</v>
      </c>
      <c r="C156" s="1" t="s">
        <v>330</v>
      </c>
      <c r="D156" s="15">
        <v>87000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2150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f t="shared" si="4"/>
        <v>89150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5243.06</v>
      </c>
      <c r="Z156" s="15">
        <v>1226.2</v>
      </c>
      <c r="AA156" s="15">
        <v>12481</v>
      </c>
      <c r="AB156" s="15">
        <v>0</v>
      </c>
      <c r="AC156" s="15">
        <v>0</v>
      </c>
      <c r="AD156" s="15">
        <v>1572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21">
        <f t="shared" si="5"/>
        <v>20522.260000000002</v>
      </c>
      <c r="AM156" s="2">
        <v>109672.26</v>
      </c>
    </row>
    <row r="157" spans="1:39" ht="12.75">
      <c r="A157" s="18"/>
      <c r="B157" s="1" t="s">
        <v>331</v>
      </c>
      <c r="C157" s="1" t="s">
        <v>332</v>
      </c>
      <c r="D157" s="15">
        <v>104730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f t="shared" si="4"/>
        <v>104730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6493.26</v>
      </c>
      <c r="Z157" s="15">
        <v>1518.61</v>
      </c>
      <c r="AA157" s="15">
        <v>17403.91</v>
      </c>
      <c r="AB157" s="15">
        <v>0</v>
      </c>
      <c r="AC157" s="15">
        <v>136.17</v>
      </c>
      <c r="AD157" s="15">
        <v>0</v>
      </c>
      <c r="AE157" s="15">
        <v>45.6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21">
        <f t="shared" si="5"/>
        <v>25597.549999999996</v>
      </c>
      <c r="AM157" s="2">
        <v>130327.55</v>
      </c>
    </row>
    <row r="158" spans="1:39" ht="12.75">
      <c r="A158" s="18"/>
      <c r="B158" s="1" t="s">
        <v>333</v>
      </c>
      <c r="C158" s="1" t="s">
        <v>334</v>
      </c>
      <c r="D158" s="15">
        <v>94949.52</v>
      </c>
      <c r="E158" s="15">
        <v>0</v>
      </c>
      <c r="F158" s="15">
        <v>0</v>
      </c>
      <c r="G158" s="15">
        <v>0</v>
      </c>
      <c r="H158" s="15">
        <v>0</v>
      </c>
      <c r="I158" s="15">
        <v>600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f t="shared" si="4"/>
        <v>95549.52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5730.48</v>
      </c>
      <c r="Z158" s="15">
        <v>1340.22</v>
      </c>
      <c r="AA158" s="15">
        <v>13376.88</v>
      </c>
      <c r="AB158" s="15">
        <v>0</v>
      </c>
      <c r="AC158" s="15">
        <v>0</v>
      </c>
      <c r="AD158" s="15">
        <v>1572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21">
        <f t="shared" si="5"/>
        <v>22019.579999999998</v>
      </c>
      <c r="AM158" s="2">
        <v>117569.1</v>
      </c>
    </row>
    <row r="159" spans="1:39" ht="12.75">
      <c r="A159" s="18"/>
      <c r="B159" s="1" t="s">
        <v>335</v>
      </c>
      <c r="C159" s="1" t="s">
        <v>336</v>
      </c>
      <c r="D159" s="15">
        <v>87629.57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f t="shared" si="4"/>
        <v>87629.57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5029.09</v>
      </c>
      <c r="Z159" s="15">
        <v>1176.15</v>
      </c>
      <c r="AA159" s="15">
        <v>12360.53</v>
      </c>
      <c r="AB159" s="15">
        <v>0</v>
      </c>
      <c r="AC159" s="15">
        <v>0</v>
      </c>
      <c r="AD159" s="15">
        <v>1562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21">
        <f t="shared" si="5"/>
        <v>20127.77</v>
      </c>
      <c r="AM159" s="2">
        <v>107757.34</v>
      </c>
    </row>
    <row r="160" spans="1:39" ht="12.75">
      <c r="A160" s="18"/>
      <c r="B160" s="1" t="s">
        <v>337</v>
      </c>
      <c r="C160" s="1" t="s">
        <v>338</v>
      </c>
      <c r="D160" s="15">
        <v>158100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f t="shared" si="4"/>
        <v>158100</v>
      </c>
      <c r="S160" s="15">
        <v>852.24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6891.43</v>
      </c>
      <c r="Z160" s="15">
        <v>2259.6</v>
      </c>
      <c r="AA160" s="15">
        <v>22134</v>
      </c>
      <c r="AB160" s="15">
        <v>0</v>
      </c>
      <c r="AC160" s="15">
        <v>0</v>
      </c>
      <c r="AD160" s="15">
        <v>1572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21">
        <f t="shared" si="5"/>
        <v>33709.270000000004</v>
      </c>
      <c r="AM160" s="2">
        <v>191809.27</v>
      </c>
    </row>
    <row r="161" spans="1:39" ht="12.75">
      <c r="A161" s="18"/>
      <c r="B161" s="1" t="s">
        <v>339</v>
      </c>
      <c r="C161" s="1" t="s">
        <v>340</v>
      </c>
      <c r="D161" s="15">
        <v>97767.75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f t="shared" si="4"/>
        <v>97767.75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5852.62</v>
      </c>
      <c r="Z161" s="15">
        <v>1368.77</v>
      </c>
      <c r="AA161" s="15">
        <v>13687.5</v>
      </c>
      <c r="AB161" s="15">
        <v>0</v>
      </c>
      <c r="AC161" s="15">
        <v>0</v>
      </c>
      <c r="AD161" s="15">
        <v>1572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21">
        <f t="shared" si="5"/>
        <v>22480.89</v>
      </c>
      <c r="AM161" s="2">
        <v>120248.64</v>
      </c>
    </row>
    <row r="162" spans="1:39" ht="12.75">
      <c r="A162" s="18"/>
      <c r="B162" s="1" t="s">
        <v>341</v>
      </c>
      <c r="C162" s="1" t="s">
        <v>342</v>
      </c>
      <c r="D162" s="15">
        <v>84664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115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f t="shared" si="4"/>
        <v>84779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5069.38</v>
      </c>
      <c r="Z162" s="15">
        <v>1185.58</v>
      </c>
      <c r="AA162" s="15">
        <v>11869.03</v>
      </c>
      <c r="AB162" s="15">
        <v>0</v>
      </c>
      <c r="AC162" s="15">
        <v>0</v>
      </c>
      <c r="AD162" s="15">
        <v>1572</v>
      </c>
      <c r="AE162" s="15">
        <v>965.09</v>
      </c>
      <c r="AF162" s="15">
        <v>0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21">
        <f t="shared" si="5"/>
        <v>20661.08</v>
      </c>
      <c r="AM162" s="2">
        <v>105440.08</v>
      </c>
    </row>
    <row r="163" spans="1:39" ht="12.75">
      <c r="A163" s="18"/>
      <c r="B163" s="1" t="s">
        <v>343</v>
      </c>
      <c r="C163" s="1" t="s">
        <v>344</v>
      </c>
      <c r="D163" s="15">
        <v>66022.68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f t="shared" si="4"/>
        <v>66022.68</v>
      </c>
      <c r="S163" s="15">
        <v>376.6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4044.14</v>
      </c>
      <c r="Z163" s="15">
        <v>945.82</v>
      </c>
      <c r="AA163" s="15">
        <v>9243.16</v>
      </c>
      <c r="AB163" s="15">
        <v>0</v>
      </c>
      <c r="AC163" s="15">
        <v>0</v>
      </c>
      <c r="AD163" s="15">
        <v>604</v>
      </c>
      <c r="AE163" s="15">
        <v>277.28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21">
        <f t="shared" si="5"/>
        <v>15491</v>
      </c>
      <c r="AM163" s="2">
        <v>81513.68</v>
      </c>
    </row>
    <row r="164" spans="1:39" ht="12.75">
      <c r="A164" s="18"/>
      <c r="B164" s="1" t="s">
        <v>345</v>
      </c>
      <c r="C164" s="1" t="s">
        <v>346</v>
      </c>
      <c r="D164" s="15">
        <v>85038</v>
      </c>
      <c r="E164" s="15">
        <v>0</v>
      </c>
      <c r="F164" s="15">
        <v>0</v>
      </c>
      <c r="G164" s="15">
        <v>0</v>
      </c>
      <c r="H164" s="15">
        <v>0</v>
      </c>
      <c r="I164" s="15">
        <v>750</v>
      </c>
      <c r="J164" s="15">
        <v>0</v>
      </c>
      <c r="K164" s="15">
        <v>0</v>
      </c>
      <c r="L164" s="15">
        <v>800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f t="shared" si="4"/>
        <v>86588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5175.4</v>
      </c>
      <c r="Z164" s="15">
        <v>1210.38</v>
      </c>
      <c r="AA164" s="15">
        <v>12122.32</v>
      </c>
      <c r="AB164" s="15">
        <v>0</v>
      </c>
      <c r="AC164" s="15">
        <v>0</v>
      </c>
      <c r="AD164" s="15">
        <v>1742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21">
        <f t="shared" si="5"/>
        <v>20250.1</v>
      </c>
      <c r="AM164" s="2">
        <v>106838.1</v>
      </c>
    </row>
    <row r="165" spans="1:39" ht="12.75">
      <c r="A165" s="18"/>
      <c r="B165" s="1" t="s">
        <v>347</v>
      </c>
      <c r="C165" s="1" t="s">
        <v>348</v>
      </c>
      <c r="D165" s="15">
        <v>82000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420.23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f t="shared" si="4"/>
        <v>82420.23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4760.66</v>
      </c>
      <c r="Z165" s="15">
        <v>1113.4</v>
      </c>
      <c r="AA165" s="15">
        <v>11538.87</v>
      </c>
      <c r="AB165" s="15">
        <v>0</v>
      </c>
      <c r="AC165" s="15">
        <v>0</v>
      </c>
      <c r="AD165" s="15">
        <v>1668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21">
        <f t="shared" si="5"/>
        <v>19080.93</v>
      </c>
      <c r="AM165" s="2">
        <v>101501.16</v>
      </c>
    </row>
    <row r="166" spans="1:39" ht="12.75">
      <c r="A166" s="18"/>
      <c r="B166" s="1" t="s">
        <v>349</v>
      </c>
      <c r="C166" s="1" t="s">
        <v>350</v>
      </c>
      <c r="D166" s="15">
        <v>136000</v>
      </c>
      <c r="E166" s="15">
        <v>0</v>
      </c>
      <c r="F166" s="15">
        <v>0</v>
      </c>
      <c r="G166" s="15">
        <v>0</v>
      </c>
      <c r="H166" s="15">
        <v>0</v>
      </c>
      <c r="I166" s="15">
        <v>2000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f t="shared" si="4"/>
        <v>138000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6617.39</v>
      </c>
      <c r="Z166" s="15">
        <v>2053.01</v>
      </c>
      <c r="AA166" s="15">
        <v>19333.69</v>
      </c>
      <c r="AB166" s="15">
        <v>0</v>
      </c>
      <c r="AC166" s="15">
        <v>572.27</v>
      </c>
      <c r="AD166" s="15">
        <v>3494.1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21">
        <f t="shared" si="5"/>
        <v>32070.46</v>
      </c>
      <c r="AM166" s="2">
        <v>170070.46</v>
      </c>
    </row>
    <row r="167" spans="1:39" ht="12.75">
      <c r="A167" s="18"/>
      <c r="B167" s="1" t="s">
        <v>351</v>
      </c>
      <c r="C167" s="1" t="s">
        <v>352</v>
      </c>
      <c r="D167" s="15">
        <v>88578.91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f t="shared" si="4"/>
        <v>88578.91</v>
      </c>
      <c r="S167" s="15">
        <v>370.44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5437</v>
      </c>
      <c r="Z167" s="15">
        <v>1271.58</v>
      </c>
      <c r="AA167" s="15">
        <v>12401.07</v>
      </c>
      <c r="AB167" s="15">
        <v>0</v>
      </c>
      <c r="AC167" s="15">
        <v>0</v>
      </c>
      <c r="AD167" s="15">
        <v>3349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21">
        <f t="shared" si="5"/>
        <v>22829.09</v>
      </c>
      <c r="AM167" s="3">
        <v>111408</v>
      </c>
    </row>
    <row r="168" spans="1:39" ht="12.75">
      <c r="A168" s="18"/>
      <c r="B168" s="1" t="s">
        <v>353</v>
      </c>
      <c r="C168" s="1" t="s">
        <v>354</v>
      </c>
      <c r="D168" s="15">
        <v>126250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f t="shared" si="4"/>
        <v>126250</v>
      </c>
      <c r="S168" s="15">
        <v>36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7212.68</v>
      </c>
      <c r="Z168" s="15">
        <v>1686.8</v>
      </c>
      <c r="AA168" s="15">
        <v>17675.08</v>
      </c>
      <c r="AB168" s="15">
        <v>0</v>
      </c>
      <c r="AC168" s="15">
        <v>697.45</v>
      </c>
      <c r="AD168" s="15">
        <v>1572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21">
        <f t="shared" si="5"/>
        <v>28880.010000000002</v>
      </c>
      <c r="AM168" s="2">
        <v>155130.01</v>
      </c>
    </row>
    <row r="169" spans="1:39" ht="12.75">
      <c r="A169" s="17"/>
      <c r="B169" s="1" t="s">
        <v>355</v>
      </c>
      <c r="C169" s="1" t="s">
        <v>356</v>
      </c>
      <c r="D169" s="15">
        <v>84999.96</v>
      </c>
      <c r="E169" s="15">
        <v>0</v>
      </c>
      <c r="F169" s="15">
        <v>0</v>
      </c>
      <c r="G169" s="15">
        <v>0</v>
      </c>
      <c r="H169" s="15">
        <v>0</v>
      </c>
      <c r="I169" s="15">
        <v>300</v>
      </c>
      <c r="J169" s="15">
        <v>300</v>
      </c>
      <c r="K169" s="15">
        <v>0</v>
      </c>
      <c r="L169" s="15">
        <v>120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f t="shared" si="4"/>
        <v>85719.96</v>
      </c>
      <c r="S169" s="15">
        <v>130.6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7433</v>
      </c>
      <c r="Z169" s="15">
        <v>1738.42</v>
      </c>
      <c r="AA169" s="15">
        <v>12021.84</v>
      </c>
      <c r="AB169" s="15">
        <v>0</v>
      </c>
      <c r="AC169" s="15">
        <v>0</v>
      </c>
      <c r="AD169" s="15">
        <v>1572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21">
        <f t="shared" si="5"/>
        <v>22895.86</v>
      </c>
      <c r="AM169" s="2">
        <v>108615.82</v>
      </c>
    </row>
    <row r="170" spans="1:39" ht="12.75">
      <c r="A170" s="18"/>
      <c r="B170" s="1" t="s">
        <v>357</v>
      </c>
      <c r="C170" s="1" t="s">
        <v>358</v>
      </c>
      <c r="D170" s="15">
        <v>96269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5850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f t="shared" si="4"/>
        <v>102119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6163.76</v>
      </c>
      <c r="Z170" s="15">
        <v>1441.54</v>
      </c>
      <c r="AA170" s="15">
        <v>14296.76</v>
      </c>
      <c r="AB170" s="15">
        <v>0</v>
      </c>
      <c r="AC170" s="15">
        <v>30.58</v>
      </c>
      <c r="AD170" s="15">
        <v>1441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21">
        <f t="shared" si="5"/>
        <v>23373.640000000003</v>
      </c>
      <c r="AM170" s="2">
        <v>125492.64</v>
      </c>
    </row>
    <row r="171" spans="1:39" ht="12.75">
      <c r="A171" s="17"/>
      <c r="B171" s="1" t="s">
        <v>359</v>
      </c>
      <c r="C171" s="1" t="s">
        <v>360</v>
      </c>
      <c r="D171" s="15">
        <v>84000</v>
      </c>
      <c r="E171" s="15">
        <v>0</v>
      </c>
      <c r="F171" s="15">
        <v>0</v>
      </c>
      <c r="G171" s="15">
        <v>0</v>
      </c>
      <c r="H171" s="15">
        <v>0</v>
      </c>
      <c r="I171" s="15">
        <v>915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f t="shared" si="4"/>
        <v>84915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5092.74</v>
      </c>
      <c r="Z171" s="15">
        <v>1191.08</v>
      </c>
      <c r="AA171" s="15">
        <v>11888.15</v>
      </c>
      <c r="AB171" s="15">
        <v>0</v>
      </c>
      <c r="AC171" s="15">
        <v>681</v>
      </c>
      <c r="AD171" s="15">
        <v>1728</v>
      </c>
      <c r="AE171" s="15">
        <v>132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21">
        <f t="shared" si="5"/>
        <v>20712.97</v>
      </c>
      <c r="AM171" s="2">
        <v>105627.97</v>
      </c>
    </row>
    <row r="172" spans="1:39" ht="12.75">
      <c r="A172" s="18"/>
      <c r="B172" s="1" t="s">
        <v>361</v>
      </c>
      <c r="C172" s="1" t="s">
        <v>362</v>
      </c>
      <c r="D172" s="15">
        <v>92413.27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f t="shared" si="4"/>
        <v>92413.27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5618.46</v>
      </c>
      <c r="Z172" s="15">
        <v>1303.35</v>
      </c>
      <c r="AA172" s="15">
        <v>12937.77</v>
      </c>
      <c r="AB172" s="15">
        <v>0</v>
      </c>
      <c r="AC172" s="15">
        <v>0</v>
      </c>
      <c r="AD172" s="15">
        <v>1896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21">
        <f t="shared" si="5"/>
        <v>21755.58</v>
      </c>
      <c r="AM172" s="2">
        <v>114168.85</v>
      </c>
    </row>
    <row r="173" spans="1:39" ht="12.75">
      <c r="A173" s="18"/>
      <c r="B173" s="1" t="s">
        <v>363</v>
      </c>
      <c r="C173" s="1" t="s">
        <v>364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f t="shared" si="4"/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1152.32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21">
        <f t="shared" si="5"/>
        <v>1152.32</v>
      </c>
      <c r="AM173" s="2">
        <v>1152.32</v>
      </c>
    </row>
    <row r="174" spans="1:39" ht="12.75">
      <c r="A174" s="18"/>
      <c r="B174" s="1" t="s">
        <v>365</v>
      </c>
      <c r="C174" s="1" t="s">
        <v>366</v>
      </c>
      <c r="D174" s="15">
        <v>83450</v>
      </c>
      <c r="E174" s="15">
        <v>0</v>
      </c>
      <c r="F174" s="15">
        <v>0</v>
      </c>
      <c r="G174" s="15">
        <v>0</v>
      </c>
      <c r="H174" s="15">
        <v>0</v>
      </c>
      <c r="I174" s="15">
        <v>151.49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f t="shared" si="4"/>
        <v>83601.49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5183.37</v>
      </c>
      <c r="Z174" s="15">
        <v>1212.33</v>
      </c>
      <c r="AA174" s="15">
        <v>11704.3</v>
      </c>
      <c r="AB174" s="15">
        <v>0</v>
      </c>
      <c r="AC174" s="15">
        <v>0</v>
      </c>
      <c r="AD174" s="15">
        <v>20906.54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21">
        <f t="shared" si="5"/>
        <v>39006.54</v>
      </c>
      <c r="AM174" s="2">
        <v>122608.03</v>
      </c>
    </row>
    <row r="175" spans="1:39" ht="12.75">
      <c r="A175" s="18"/>
      <c r="B175" s="1" t="s">
        <v>367</v>
      </c>
      <c r="C175" s="1" t="s">
        <v>368</v>
      </c>
      <c r="D175" s="15">
        <v>91439.3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f t="shared" si="4"/>
        <v>91439.3</v>
      </c>
      <c r="S175" s="15">
        <v>80.88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5555.54</v>
      </c>
      <c r="Z175" s="15">
        <v>1299.26</v>
      </c>
      <c r="AA175" s="15">
        <v>12801.48</v>
      </c>
      <c r="AB175" s="15">
        <v>0</v>
      </c>
      <c r="AC175" s="15">
        <v>0</v>
      </c>
      <c r="AD175" s="15">
        <v>1800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21">
        <f t="shared" si="5"/>
        <v>21537.16</v>
      </c>
      <c r="AM175" s="2">
        <v>112976.46</v>
      </c>
    </row>
    <row r="176" spans="1:39" ht="12.75">
      <c r="A176" s="18"/>
      <c r="B176" s="1" t="s">
        <v>369</v>
      </c>
      <c r="C176" s="1" t="s">
        <v>370</v>
      </c>
      <c r="D176" s="15">
        <v>80208.5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840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f t="shared" si="4"/>
        <v>81048.5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4613.94</v>
      </c>
      <c r="Z176" s="15">
        <v>1079.06</v>
      </c>
      <c r="AA176" s="15">
        <v>11346.84</v>
      </c>
      <c r="AB176" s="15">
        <v>0</v>
      </c>
      <c r="AC176" s="15">
        <v>0</v>
      </c>
      <c r="AD176" s="15">
        <v>1572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21">
        <f t="shared" si="5"/>
        <v>18611.84</v>
      </c>
      <c r="AM176" s="2">
        <v>99660.34</v>
      </c>
    </row>
    <row r="177" spans="1:39" ht="12.75">
      <c r="A177" s="18"/>
      <c r="B177" s="1" t="s">
        <v>371</v>
      </c>
      <c r="C177" s="1" t="s">
        <v>372</v>
      </c>
      <c r="D177" s="15">
        <v>85910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f t="shared" si="4"/>
        <v>85910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5326.44</v>
      </c>
      <c r="Z177" s="15">
        <v>1245.72</v>
      </c>
      <c r="AA177" s="15">
        <v>12027.36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21">
        <f t="shared" si="5"/>
        <v>18599.52</v>
      </c>
      <c r="AM177" s="2">
        <v>104509.52</v>
      </c>
    </row>
    <row r="178" spans="1:39" ht="12.75">
      <c r="A178" s="18"/>
      <c r="B178" s="1" t="s">
        <v>373</v>
      </c>
      <c r="C178" s="1" t="s">
        <v>374</v>
      </c>
      <c r="D178" s="15">
        <v>100400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9255.62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f t="shared" si="4"/>
        <v>109655.62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6469.81</v>
      </c>
      <c r="Z178" s="15">
        <v>1513.13</v>
      </c>
      <c r="AA178" s="15">
        <v>15351.75</v>
      </c>
      <c r="AB178" s="15">
        <v>0</v>
      </c>
      <c r="AC178" s="15">
        <v>0</v>
      </c>
      <c r="AD178" s="15">
        <v>1728.98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21">
        <f t="shared" si="5"/>
        <v>25063.670000000002</v>
      </c>
      <c r="AM178" s="2">
        <v>134719.29</v>
      </c>
    </row>
    <row r="179" spans="1:39" ht="12.75">
      <c r="A179" s="18"/>
      <c r="B179" s="1" t="s">
        <v>375</v>
      </c>
      <c r="C179" s="1" t="s">
        <v>376</v>
      </c>
      <c r="D179" s="15">
        <v>84591.15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f t="shared" si="4"/>
        <v>84591.15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5147.26</v>
      </c>
      <c r="Z179" s="15">
        <v>1203.78</v>
      </c>
      <c r="AA179" s="15">
        <v>11842.8</v>
      </c>
      <c r="AB179" s="15">
        <v>0</v>
      </c>
      <c r="AC179" s="15">
        <v>0</v>
      </c>
      <c r="AD179" s="15">
        <v>1980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21">
        <f t="shared" si="5"/>
        <v>20173.84</v>
      </c>
      <c r="AM179" s="2">
        <v>104764.99</v>
      </c>
    </row>
    <row r="180" spans="1:39" ht="12.75">
      <c r="A180" s="18"/>
      <c r="B180" s="1" t="s">
        <v>377</v>
      </c>
      <c r="C180" s="1" t="s">
        <v>378</v>
      </c>
      <c r="D180" s="15">
        <v>94739</v>
      </c>
      <c r="E180" s="15">
        <v>0</v>
      </c>
      <c r="F180" s="15">
        <v>0</v>
      </c>
      <c r="G180" s="15">
        <v>0</v>
      </c>
      <c r="H180" s="15">
        <v>0</v>
      </c>
      <c r="I180" s="15">
        <v>100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f t="shared" si="4"/>
        <v>94839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5557</v>
      </c>
      <c r="Z180" s="15">
        <v>1299.65</v>
      </c>
      <c r="AA180" s="15">
        <v>13277.48</v>
      </c>
      <c r="AB180" s="15">
        <v>0</v>
      </c>
      <c r="AC180" s="15">
        <v>81.59</v>
      </c>
      <c r="AD180" s="15">
        <v>1572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21">
        <f t="shared" si="5"/>
        <v>21787.719999999998</v>
      </c>
      <c r="AM180" s="2">
        <v>116626.72</v>
      </c>
    </row>
    <row r="181" spans="1:39" ht="12.75">
      <c r="A181" s="18"/>
      <c r="B181" s="1" t="s">
        <v>379</v>
      </c>
      <c r="C181" s="1" t="s">
        <v>380</v>
      </c>
      <c r="D181" s="15">
        <v>103639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f t="shared" si="4"/>
        <v>103639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6218.54</v>
      </c>
      <c r="Z181" s="15">
        <v>1454.3</v>
      </c>
      <c r="AA181" s="15">
        <v>14509.52</v>
      </c>
      <c r="AB181" s="15">
        <v>0</v>
      </c>
      <c r="AC181" s="15">
        <v>0</v>
      </c>
      <c r="AD181" s="15">
        <v>0</v>
      </c>
      <c r="AE181" s="15">
        <v>144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21">
        <f t="shared" si="5"/>
        <v>22326.36</v>
      </c>
      <c r="AM181" s="2">
        <v>125965.36</v>
      </c>
    </row>
    <row r="182" spans="1:39" ht="12.75">
      <c r="A182" s="18"/>
      <c r="B182" s="1" t="s">
        <v>381</v>
      </c>
      <c r="C182" s="1" t="s">
        <v>382</v>
      </c>
      <c r="D182" s="15">
        <v>88208.9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315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f t="shared" si="4"/>
        <v>88523.9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5303.88</v>
      </c>
      <c r="Z182" s="15">
        <v>1240.42</v>
      </c>
      <c r="AA182" s="15">
        <v>12393.33</v>
      </c>
      <c r="AB182" s="15">
        <v>0</v>
      </c>
      <c r="AC182" s="15">
        <v>4161</v>
      </c>
      <c r="AD182" s="15">
        <v>1572</v>
      </c>
      <c r="AE182" s="15">
        <v>6.72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21">
        <f t="shared" si="5"/>
        <v>24677.350000000002</v>
      </c>
      <c r="AM182" s="2">
        <v>113201.25</v>
      </c>
    </row>
    <row r="183" spans="1:39" ht="12.75">
      <c r="A183" s="18"/>
      <c r="B183" s="1" t="s">
        <v>383</v>
      </c>
      <c r="C183" s="1" t="s">
        <v>384</v>
      </c>
      <c r="D183" s="15">
        <v>128382</v>
      </c>
      <c r="E183" s="15">
        <v>0</v>
      </c>
      <c r="F183" s="15">
        <v>0</v>
      </c>
      <c r="G183" s="15">
        <v>0</v>
      </c>
      <c r="H183" s="15">
        <v>0</v>
      </c>
      <c r="I183" s="15">
        <v>2897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f t="shared" si="4"/>
        <v>131279</v>
      </c>
      <c r="S183" s="15">
        <v>105.5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6693.28</v>
      </c>
      <c r="Z183" s="15">
        <v>1820.01</v>
      </c>
      <c r="AA183" s="15">
        <v>16715.9</v>
      </c>
      <c r="AB183" s="15">
        <v>0</v>
      </c>
      <c r="AC183" s="15">
        <v>229.33</v>
      </c>
      <c r="AD183" s="15">
        <v>1572</v>
      </c>
      <c r="AE183" s="15">
        <v>84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21">
        <f t="shared" si="5"/>
        <v>27220.020000000004</v>
      </c>
      <c r="AM183" s="2">
        <v>158499.02</v>
      </c>
    </row>
    <row r="184" spans="1:39" ht="12.75">
      <c r="A184" s="18"/>
      <c r="B184" s="1" t="s">
        <v>385</v>
      </c>
      <c r="C184" s="1" t="s">
        <v>386</v>
      </c>
      <c r="D184" s="15">
        <v>96894.72</v>
      </c>
      <c r="E184" s="15">
        <v>0</v>
      </c>
      <c r="F184" s="15">
        <v>0</v>
      </c>
      <c r="G184" s="15">
        <v>0</v>
      </c>
      <c r="H184" s="15">
        <v>0</v>
      </c>
      <c r="I184" s="15">
        <v>1200</v>
      </c>
      <c r="J184" s="15">
        <v>0</v>
      </c>
      <c r="K184" s="15">
        <v>0</v>
      </c>
      <c r="L184" s="15">
        <v>366</v>
      </c>
      <c r="M184" s="15">
        <v>0</v>
      </c>
      <c r="N184" s="15">
        <v>0</v>
      </c>
      <c r="O184" s="15">
        <v>0</v>
      </c>
      <c r="P184" s="15">
        <v>0</v>
      </c>
      <c r="Q184" s="15">
        <v>2022.45</v>
      </c>
      <c r="R184" s="15">
        <f t="shared" si="4"/>
        <v>100483.17</v>
      </c>
      <c r="S184" s="15">
        <v>155.88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6125.18</v>
      </c>
      <c r="Z184" s="15">
        <v>1432.54</v>
      </c>
      <c r="AA184" s="15">
        <v>14067.84</v>
      </c>
      <c r="AB184" s="15">
        <v>0</v>
      </c>
      <c r="AC184" s="15">
        <v>0</v>
      </c>
      <c r="AD184" s="15">
        <v>2040</v>
      </c>
      <c r="AE184" s="15"/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21">
        <f t="shared" si="5"/>
        <v>23821.440000000002</v>
      </c>
      <c r="AM184" s="2">
        <v>124304.61</v>
      </c>
    </row>
    <row r="185" spans="1:39" ht="12.75">
      <c r="A185" s="18"/>
      <c r="B185" s="1" t="s">
        <v>387</v>
      </c>
      <c r="C185" s="1" t="s">
        <v>388</v>
      </c>
      <c r="D185" s="15">
        <v>82100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f t="shared" si="4"/>
        <v>82100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4764.58</v>
      </c>
      <c r="Z185" s="15">
        <v>1114.3</v>
      </c>
      <c r="AA185" s="15">
        <v>11494.04</v>
      </c>
      <c r="AB185" s="15">
        <v>0</v>
      </c>
      <c r="AC185" s="15">
        <v>0</v>
      </c>
      <c r="AD185" s="15">
        <v>1800</v>
      </c>
      <c r="AE185" s="15">
        <v>333.73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21">
        <f t="shared" si="5"/>
        <v>19506.65</v>
      </c>
      <c r="AM185" s="2">
        <v>101606.65</v>
      </c>
    </row>
    <row r="186" spans="1:39" ht="12.75">
      <c r="A186" s="18"/>
      <c r="B186" s="1" t="s">
        <v>389</v>
      </c>
      <c r="C186" s="1" t="s">
        <v>390</v>
      </c>
      <c r="D186" s="15">
        <v>94675</v>
      </c>
      <c r="E186" s="15">
        <v>0</v>
      </c>
      <c r="F186" s="15">
        <v>0</v>
      </c>
      <c r="G186" s="15">
        <v>0</v>
      </c>
      <c r="H186" s="15">
        <v>0</v>
      </c>
      <c r="I186" s="15">
        <v>1500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f t="shared" si="4"/>
        <v>96175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5817.18</v>
      </c>
      <c r="Z186" s="15">
        <v>1360.46</v>
      </c>
      <c r="AA186" s="15">
        <v>0</v>
      </c>
      <c r="AB186" s="15">
        <v>396</v>
      </c>
      <c r="AC186" s="15">
        <v>225.7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21">
        <f t="shared" si="5"/>
        <v>7799.34</v>
      </c>
      <c r="AM186" s="2">
        <v>103974.34</v>
      </c>
    </row>
    <row r="187" spans="1:39" ht="12.75">
      <c r="A187" s="18"/>
      <c r="B187" s="1" t="s">
        <v>391</v>
      </c>
      <c r="C187" s="1" t="s">
        <v>392</v>
      </c>
      <c r="D187" s="15">
        <v>94319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f t="shared" si="4"/>
        <v>94319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5266.13</v>
      </c>
      <c r="Z187" s="15">
        <v>1231.61</v>
      </c>
      <c r="AA187" s="15">
        <v>13204.75</v>
      </c>
      <c r="AB187" s="15">
        <v>0</v>
      </c>
      <c r="AC187" s="15">
        <v>0</v>
      </c>
      <c r="AD187" s="15">
        <v>1572</v>
      </c>
      <c r="AE187" s="15">
        <v>157.11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21">
        <f t="shared" si="5"/>
        <v>21431.6</v>
      </c>
      <c r="AM187" s="2">
        <v>115750.6</v>
      </c>
    </row>
    <row r="188" spans="1:39" ht="12.75">
      <c r="A188" s="18"/>
      <c r="B188" s="1" t="s">
        <v>393</v>
      </c>
      <c r="C188" s="1" t="s">
        <v>394</v>
      </c>
      <c r="D188" s="15">
        <v>113259.3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f t="shared" si="4"/>
        <v>113259.3</v>
      </c>
      <c r="S188" s="15">
        <v>304.56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6528.06</v>
      </c>
      <c r="Z188" s="15">
        <v>1533.58</v>
      </c>
      <c r="AA188" s="15">
        <v>15856.31</v>
      </c>
      <c r="AB188" s="15">
        <v>0</v>
      </c>
      <c r="AC188" s="15">
        <v>0</v>
      </c>
      <c r="AD188" s="15">
        <v>1572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21">
        <f t="shared" si="5"/>
        <v>25794.510000000002</v>
      </c>
      <c r="AM188" s="2">
        <v>139053.81</v>
      </c>
    </row>
    <row r="189" spans="1:39" ht="12.75">
      <c r="A189" s="18"/>
      <c r="B189" s="1" t="s">
        <v>395</v>
      </c>
      <c r="C189" s="1" t="s">
        <v>396</v>
      </c>
      <c r="D189" s="15">
        <v>145523.22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f t="shared" si="4"/>
        <v>145523.22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8599.74</v>
      </c>
      <c r="Z189" s="15">
        <v>2011.24</v>
      </c>
      <c r="AA189" s="15">
        <v>20373.24</v>
      </c>
      <c r="AB189" s="15">
        <v>0</v>
      </c>
      <c r="AC189" s="15">
        <v>0</v>
      </c>
      <c r="AD189" s="15">
        <v>2817.73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21">
        <f t="shared" si="5"/>
        <v>33801.950000000004</v>
      </c>
      <c r="AM189" s="2">
        <v>179325.17</v>
      </c>
    </row>
    <row r="190" spans="1:39" ht="12.75">
      <c r="A190" s="18"/>
      <c r="B190" s="1" t="s">
        <v>397</v>
      </c>
      <c r="C190" s="1" t="s">
        <v>398</v>
      </c>
      <c r="D190" s="15">
        <v>131811.6</v>
      </c>
      <c r="E190" s="15">
        <v>0</v>
      </c>
      <c r="F190" s="15">
        <v>0</v>
      </c>
      <c r="G190" s="15">
        <v>0</v>
      </c>
      <c r="H190" s="15">
        <v>0</v>
      </c>
      <c r="I190" s="15">
        <v>2000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f t="shared" si="4"/>
        <v>133811.6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7925.16</v>
      </c>
      <c r="Z190" s="15">
        <v>1853.5</v>
      </c>
      <c r="AA190" s="15">
        <v>11044.6</v>
      </c>
      <c r="AB190" s="15">
        <v>4539.5</v>
      </c>
      <c r="AC190" s="15">
        <v>0</v>
      </c>
      <c r="AD190" s="15">
        <v>2004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21">
        <f t="shared" si="5"/>
        <v>27366.760000000002</v>
      </c>
      <c r="AM190" s="2">
        <v>161178.36</v>
      </c>
    </row>
    <row r="191" spans="1:39" ht="12.75">
      <c r="A191" s="18" t="s">
        <v>600</v>
      </c>
      <c r="B191" s="1" t="s">
        <v>399</v>
      </c>
      <c r="C191" s="1" t="s">
        <v>400</v>
      </c>
      <c r="D191" s="15">
        <v>97634.39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f t="shared" si="4"/>
        <v>97634.39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5880.63</v>
      </c>
      <c r="Z191" s="15">
        <v>1375.4</v>
      </c>
      <c r="AA191" s="15">
        <v>14200.56</v>
      </c>
      <c r="AB191" s="15">
        <v>0</v>
      </c>
      <c r="AC191" s="15">
        <v>0</v>
      </c>
      <c r="AD191" s="15">
        <v>1572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21">
        <f t="shared" si="5"/>
        <v>23028.59</v>
      </c>
      <c r="AM191" s="2">
        <v>120662.98</v>
      </c>
    </row>
    <row r="192" spans="1:39" ht="12.75">
      <c r="A192" s="18"/>
      <c r="B192" s="1" t="s">
        <v>401</v>
      </c>
      <c r="C192" s="1" t="s">
        <v>402</v>
      </c>
      <c r="D192" s="15">
        <v>116345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f t="shared" si="4"/>
        <v>116345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6762.42</v>
      </c>
      <c r="Z192" s="15">
        <v>1674.51</v>
      </c>
      <c r="AA192" s="15">
        <v>0</v>
      </c>
      <c r="AB192" s="15">
        <v>0</v>
      </c>
      <c r="AC192" s="15">
        <v>0</v>
      </c>
      <c r="AD192" s="15">
        <v>204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21">
        <f t="shared" si="5"/>
        <v>8640.93</v>
      </c>
      <c r="AM192" s="2">
        <v>124985.93</v>
      </c>
    </row>
    <row r="193" spans="1:39" ht="12.75">
      <c r="A193" s="18"/>
      <c r="B193" s="1" t="s">
        <v>403</v>
      </c>
      <c r="C193" s="1" t="s">
        <v>404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f t="shared" si="4"/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1750.2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21">
        <f t="shared" si="5"/>
        <v>1750.2</v>
      </c>
      <c r="AM193" s="2">
        <v>1750.2</v>
      </c>
    </row>
    <row r="194" spans="1:39" ht="12.75">
      <c r="A194" s="18"/>
      <c r="B194" s="1" t="s">
        <v>405</v>
      </c>
      <c r="C194" s="1" t="s">
        <v>406</v>
      </c>
      <c r="D194" s="15">
        <v>80000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f t="shared" si="4"/>
        <v>80000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4844.23</v>
      </c>
      <c r="Z194" s="15">
        <v>1132.9</v>
      </c>
      <c r="AA194" s="15">
        <v>11199.96</v>
      </c>
      <c r="AB194" s="15">
        <v>0</v>
      </c>
      <c r="AC194" s="15">
        <v>0</v>
      </c>
      <c r="AD194" s="15">
        <v>1577.6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21">
        <f t="shared" si="5"/>
        <v>18754.689999999995</v>
      </c>
      <c r="AM194" s="2">
        <v>98754.69</v>
      </c>
    </row>
    <row r="195" spans="1:39" ht="12.75">
      <c r="A195" s="18"/>
      <c r="B195" s="1" t="s">
        <v>407</v>
      </c>
      <c r="C195" s="1" t="s">
        <v>408</v>
      </c>
      <c r="D195" s="15">
        <v>89501.53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6300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f t="shared" si="4"/>
        <v>95801.53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5835.02</v>
      </c>
      <c r="Z195" s="15">
        <v>1364.66</v>
      </c>
      <c r="AA195" s="15">
        <v>13412.19</v>
      </c>
      <c r="AB195" s="15">
        <v>0</v>
      </c>
      <c r="AC195" s="15">
        <v>0</v>
      </c>
      <c r="AD195" s="15">
        <v>1766.74</v>
      </c>
      <c r="AE195" s="15">
        <v>35.34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21">
        <f t="shared" si="5"/>
        <v>22413.950000000004</v>
      </c>
      <c r="AM195" s="2">
        <v>118215.48</v>
      </c>
    </row>
    <row r="196" spans="1:39" ht="12.75">
      <c r="A196" s="18"/>
      <c r="B196" s="1" t="s">
        <v>409</v>
      </c>
      <c r="C196" s="1" t="s">
        <v>410</v>
      </c>
      <c r="D196" s="15">
        <v>80246.38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f t="shared" si="4"/>
        <v>80246.38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4659.62</v>
      </c>
      <c r="Z196" s="15">
        <v>1089.75</v>
      </c>
      <c r="AA196" s="15">
        <v>11234.49</v>
      </c>
      <c r="AB196" s="15">
        <v>0</v>
      </c>
      <c r="AC196" s="15">
        <v>0</v>
      </c>
      <c r="AD196" s="15">
        <v>1572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21">
        <f t="shared" si="5"/>
        <v>18555.86</v>
      </c>
      <c r="AM196" s="2">
        <v>98802.24</v>
      </c>
    </row>
    <row r="197" spans="1:39" ht="12.75">
      <c r="A197" s="18"/>
      <c r="B197" s="1" t="s">
        <v>411</v>
      </c>
      <c r="C197" s="1" t="s">
        <v>412</v>
      </c>
      <c r="D197" s="15">
        <v>90329.5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f t="shared" si="4"/>
        <v>90329.5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5018.32</v>
      </c>
      <c r="Z197" s="15">
        <v>1173.6</v>
      </c>
      <c r="AA197" s="15">
        <v>12646.14</v>
      </c>
      <c r="AB197" s="15">
        <v>0</v>
      </c>
      <c r="AC197" s="15">
        <v>0</v>
      </c>
      <c r="AD197" s="15">
        <v>1310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21">
        <f t="shared" si="5"/>
        <v>20148.059999999998</v>
      </c>
      <c r="AM197" s="2">
        <v>110477.56</v>
      </c>
    </row>
    <row r="198" spans="1:39" ht="12.75">
      <c r="A198" s="18"/>
      <c r="B198" s="1" t="s">
        <v>413</v>
      </c>
      <c r="C198" s="1" t="s">
        <v>414</v>
      </c>
      <c r="D198" s="15">
        <v>94704</v>
      </c>
      <c r="E198" s="15">
        <v>0</v>
      </c>
      <c r="F198" s="15">
        <v>0</v>
      </c>
      <c r="G198" s="15">
        <v>0</v>
      </c>
      <c r="H198" s="15">
        <v>0</v>
      </c>
      <c r="I198" s="15">
        <v>1000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f t="shared" si="4"/>
        <v>95704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5702.53</v>
      </c>
      <c r="Z198" s="15">
        <v>1333.79</v>
      </c>
      <c r="AA198" s="15">
        <v>13398.69</v>
      </c>
      <c r="AB198" s="15">
        <v>0</v>
      </c>
      <c r="AC198" s="15">
        <v>0</v>
      </c>
      <c r="AD198" s="15">
        <v>1937.76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21">
        <f t="shared" si="5"/>
        <v>22372.77</v>
      </c>
      <c r="AM198" s="2">
        <v>118076.77</v>
      </c>
    </row>
    <row r="199" spans="1:39" ht="12.75">
      <c r="A199" s="18"/>
      <c r="B199" s="1" t="s">
        <v>415</v>
      </c>
      <c r="C199" s="1" t="s">
        <v>416</v>
      </c>
      <c r="D199" s="15">
        <v>83500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792.82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f t="shared" si="4"/>
        <v>84292.82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4990.03</v>
      </c>
      <c r="Z199" s="15">
        <v>1167.06</v>
      </c>
      <c r="AA199" s="15">
        <v>11800.9</v>
      </c>
      <c r="AB199" s="15">
        <v>0</v>
      </c>
      <c r="AC199" s="15">
        <v>0</v>
      </c>
      <c r="AD199" s="15">
        <v>1632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21">
        <f t="shared" si="5"/>
        <v>19589.989999999998</v>
      </c>
      <c r="AM199" s="2">
        <v>103882.81</v>
      </c>
    </row>
    <row r="200" spans="1:39" ht="12.75">
      <c r="A200" s="18"/>
      <c r="B200" s="1" t="s">
        <v>417</v>
      </c>
      <c r="C200" s="1" t="s">
        <v>418</v>
      </c>
      <c r="D200" s="15">
        <v>95292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f t="shared" si="4"/>
        <v>95292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5494.74</v>
      </c>
      <c r="Z200" s="15">
        <v>1285.07</v>
      </c>
      <c r="AA200" s="15">
        <v>13340.94</v>
      </c>
      <c r="AB200" s="15">
        <v>0</v>
      </c>
      <c r="AC200" s="15">
        <v>0</v>
      </c>
      <c r="AD200" s="15">
        <v>1572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21">
        <f t="shared" si="5"/>
        <v>21692.75</v>
      </c>
      <c r="AM200" s="2">
        <v>116984.75</v>
      </c>
    </row>
    <row r="201" spans="1:39" ht="12.75">
      <c r="A201" s="18"/>
      <c r="B201" s="1" t="s">
        <v>419</v>
      </c>
      <c r="C201" s="1" t="s">
        <v>420</v>
      </c>
      <c r="D201" s="15">
        <v>82023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f t="shared" si="4"/>
        <v>82023</v>
      </c>
      <c r="S201" s="15">
        <v>143.65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4862.63</v>
      </c>
      <c r="Z201" s="15">
        <v>1137.25</v>
      </c>
      <c r="AA201" s="15">
        <v>11483.21</v>
      </c>
      <c r="AB201" s="15">
        <v>0</v>
      </c>
      <c r="AC201" s="15">
        <v>0</v>
      </c>
      <c r="AD201" s="15">
        <v>1784.04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21">
        <f t="shared" si="5"/>
        <v>19410.78</v>
      </c>
      <c r="AM201" s="2">
        <v>101433.78</v>
      </c>
    </row>
    <row r="202" spans="1:39" ht="12.75">
      <c r="A202" s="18"/>
      <c r="B202" s="1" t="s">
        <v>421</v>
      </c>
      <c r="C202" s="1" t="s">
        <v>422</v>
      </c>
      <c r="D202" s="15">
        <v>84019.73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770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f t="shared" si="4"/>
        <v>84789.73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4458.36</v>
      </c>
      <c r="Z202" s="15">
        <v>1042.69</v>
      </c>
      <c r="AA202" s="15">
        <v>11870.55</v>
      </c>
      <c r="AB202" s="15">
        <v>0</v>
      </c>
      <c r="AC202" s="15">
        <v>0</v>
      </c>
      <c r="AD202" s="15">
        <v>1680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21">
        <f t="shared" si="5"/>
        <v>19051.6</v>
      </c>
      <c r="AM202" s="2">
        <v>103841.33</v>
      </c>
    </row>
    <row r="203" spans="1:39" ht="12.75">
      <c r="A203" s="18"/>
      <c r="B203" s="1" t="s">
        <v>423</v>
      </c>
      <c r="C203" s="1" t="s">
        <v>424</v>
      </c>
      <c r="D203" s="15">
        <v>96403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f t="shared" si="4"/>
        <v>96403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5390.21</v>
      </c>
      <c r="Z203" s="15">
        <v>1570.86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21">
        <f t="shared" si="5"/>
        <v>6961.07</v>
      </c>
      <c r="AM203" s="2">
        <v>103364.07</v>
      </c>
    </row>
    <row r="204" spans="1:39" ht="12.75">
      <c r="A204" s="18"/>
      <c r="B204" s="1" t="s">
        <v>425</v>
      </c>
      <c r="C204" s="1" t="s">
        <v>426</v>
      </c>
      <c r="D204" s="15">
        <v>94000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f aca="true" t="shared" si="6" ref="R204:R267">SUM(D204:Q204)</f>
        <v>94000</v>
      </c>
      <c r="S204" s="15">
        <v>176.4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5807.69</v>
      </c>
      <c r="Z204" s="15">
        <v>1358.22</v>
      </c>
      <c r="AA204" s="15">
        <v>13160.04</v>
      </c>
      <c r="AB204" s="15">
        <v>0</v>
      </c>
      <c r="AC204" s="15">
        <v>0</v>
      </c>
      <c r="AD204" s="15">
        <v>2388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21">
        <f aca="true" t="shared" si="7" ref="AL204:AL267">SUM(S204:AK204)</f>
        <v>22890.35</v>
      </c>
      <c r="AM204" s="2">
        <v>116890.35</v>
      </c>
    </row>
    <row r="205" spans="1:39" ht="12.75">
      <c r="A205" s="18"/>
      <c r="B205" s="1" t="s">
        <v>427</v>
      </c>
      <c r="C205" s="1" t="s">
        <v>428</v>
      </c>
      <c r="D205" s="15">
        <v>74000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600</v>
      </c>
      <c r="R205" s="15">
        <f t="shared" si="6"/>
        <v>74600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4599.06</v>
      </c>
      <c r="Z205" s="15">
        <v>1075.64</v>
      </c>
      <c r="AA205" s="15">
        <v>10443.96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21">
        <f t="shared" si="7"/>
        <v>16118.66</v>
      </c>
      <c r="AM205" s="2">
        <v>90718.66</v>
      </c>
    </row>
    <row r="206" spans="1:39" ht="12.75">
      <c r="A206" s="18"/>
      <c r="B206" s="1" t="s">
        <v>429</v>
      </c>
      <c r="C206" s="1" t="s">
        <v>430</v>
      </c>
      <c r="D206" s="15">
        <v>72109.24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f t="shared" si="6"/>
        <v>72109.24</v>
      </c>
      <c r="S206" s="15">
        <v>320.7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5548.48</v>
      </c>
      <c r="Z206" s="15">
        <v>1086.7</v>
      </c>
      <c r="AA206" s="15">
        <v>10649.69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21">
        <f t="shared" si="7"/>
        <v>17605.57</v>
      </c>
      <c r="AM206" s="2">
        <v>89714.81</v>
      </c>
    </row>
    <row r="207" spans="1:39" ht="12.75">
      <c r="A207" s="18"/>
      <c r="B207" s="1" t="s">
        <v>431</v>
      </c>
      <c r="C207" s="1" t="s">
        <v>432</v>
      </c>
      <c r="D207" s="15">
        <v>84045</v>
      </c>
      <c r="E207" s="15">
        <v>0</v>
      </c>
      <c r="F207" s="15">
        <v>0</v>
      </c>
      <c r="G207" s="15">
        <v>0</v>
      </c>
      <c r="H207" s="15">
        <v>0</v>
      </c>
      <c r="I207" s="15">
        <v>450</v>
      </c>
      <c r="J207" s="15">
        <v>0</v>
      </c>
      <c r="K207" s="15">
        <v>0</v>
      </c>
      <c r="L207" s="15">
        <v>8400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f t="shared" si="6"/>
        <v>92895</v>
      </c>
      <c r="S207" s="15">
        <v>139.32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5636.72</v>
      </c>
      <c r="Z207" s="15">
        <v>1318.27</v>
      </c>
      <c r="AA207" s="15">
        <v>13005.36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21">
        <f t="shared" si="7"/>
        <v>20099.67</v>
      </c>
      <c r="AM207" s="2">
        <v>114794.67</v>
      </c>
    </row>
    <row r="208" spans="1:39" ht="12.75">
      <c r="A208" s="18"/>
      <c r="B208" s="1" t="s">
        <v>433</v>
      </c>
      <c r="C208" s="1" t="s">
        <v>434</v>
      </c>
      <c r="D208" s="15">
        <v>94422.11</v>
      </c>
      <c r="E208" s="15">
        <v>0</v>
      </c>
      <c r="F208" s="15">
        <v>0</v>
      </c>
      <c r="G208" s="15">
        <v>0</v>
      </c>
      <c r="H208" s="15">
        <v>0</v>
      </c>
      <c r="I208" s="15">
        <v>600</v>
      </c>
      <c r="J208" s="15">
        <v>0</v>
      </c>
      <c r="K208" s="15">
        <v>0</v>
      </c>
      <c r="L208" s="15">
        <v>7680</v>
      </c>
      <c r="M208" s="15">
        <v>0</v>
      </c>
      <c r="N208" s="15">
        <v>0</v>
      </c>
      <c r="O208" s="15">
        <v>0</v>
      </c>
      <c r="P208" s="15">
        <v>0</v>
      </c>
      <c r="Q208" s="15">
        <v>1967.13</v>
      </c>
      <c r="R208" s="15">
        <f t="shared" si="6"/>
        <v>104669.24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6366.57</v>
      </c>
      <c r="Z208" s="15">
        <v>1488.98</v>
      </c>
      <c r="AA208" s="15">
        <v>14653.68</v>
      </c>
      <c r="AB208" s="15">
        <v>0</v>
      </c>
      <c r="AC208" s="15">
        <v>82.9</v>
      </c>
      <c r="AD208" s="15">
        <v>1788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21">
        <f t="shared" si="7"/>
        <v>24380.13</v>
      </c>
      <c r="AM208" s="2">
        <v>129049.37</v>
      </c>
    </row>
    <row r="209" spans="1:39" ht="12.75">
      <c r="A209" s="18"/>
      <c r="B209" s="1" t="s">
        <v>435</v>
      </c>
      <c r="C209" s="1" t="s">
        <v>436</v>
      </c>
      <c r="D209" s="15">
        <v>98611.78</v>
      </c>
      <c r="E209" s="15">
        <v>0</v>
      </c>
      <c r="F209" s="15">
        <v>0</v>
      </c>
      <c r="G209" s="15">
        <v>0</v>
      </c>
      <c r="H209" s="15">
        <v>0</v>
      </c>
      <c r="I209" s="15">
        <v>1888.24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f t="shared" si="6"/>
        <v>100500.02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6042.44</v>
      </c>
      <c r="Z209" s="15">
        <v>1413.22</v>
      </c>
      <c r="AA209" s="15">
        <v>14069.89</v>
      </c>
      <c r="AB209" s="15">
        <v>0</v>
      </c>
      <c r="AC209" s="15">
        <v>0</v>
      </c>
      <c r="AD209" s="15">
        <v>1968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21">
        <f t="shared" si="7"/>
        <v>23493.55</v>
      </c>
      <c r="AM209" s="2">
        <v>123993.57</v>
      </c>
    </row>
    <row r="210" spans="1:39" ht="12.75">
      <c r="A210" s="18"/>
      <c r="B210" s="1" t="s">
        <v>437</v>
      </c>
      <c r="C210" s="1" t="s">
        <v>438</v>
      </c>
      <c r="D210" s="15">
        <v>86625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55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f t="shared" si="6"/>
        <v>86680</v>
      </c>
      <c r="S210" s="15">
        <v>465.76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4983.4</v>
      </c>
      <c r="Z210" s="15">
        <v>1165.48</v>
      </c>
      <c r="AA210" s="15">
        <v>12135.13</v>
      </c>
      <c r="AB210" s="15">
        <v>0</v>
      </c>
      <c r="AC210" s="15">
        <v>112.56</v>
      </c>
      <c r="AD210" s="15">
        <v>1728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21">
        <f t="shared" si="7"/>
        <v>20590.329999999998</v>
      </c>
      <c r="AM210" s="2">
        <v>107270.33</v>
      </c>
    </row>
    <row r="211" spans="1:39" ht="12.75">
      <c r="A211" s="17"/>
      <c r="B211" s="1" t="s">
        <v>439</v>
      </c>
      <c r="C211" s="1" t="s">
        <v>440</v>
      </c>
      <c r="D211" s="15">
        <v>100000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f t="shared" si="6"/>
        <v>100000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6171.46</v>
      </c>
      <c r="Z211" s="15">
        <v>1443.34</v>
      </c>
      <c r="AA211" s="15">
        <v>14000.04</v>
      </c>
      <c r="AB211" s="15">
        <v>0</v>
      </c>
      <c r="AC211" s="15">
        <v>137.99</v>
      </c>
      <c r="AD211" s="15">
        <v>1992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21">
        <f t="shared" si="7"/>
        <v>23744.83</v>
      </c>
      <c r="AM211" s="2">
        <v>123744.83</v>
      </c>
    </row>
    <row r="212" spans="1:39" ht="12.75">
      <c r="A212" s="18"/>
      <c r="B212" s="1" t="s">
        <v>441</v>
      </c>
      <c r="C212" s="1" t="s">
        <v>442</v>
      </c>
      <c r="D212" s="15">
        <v>151543</v>
      </c>
      <c r="E212" s="15">
        <v>0</v>
      </c>
      <c r="F212" s="15">
        <v>0</v>
      </c>
      <c r="G212" s="15">
        <v>0</v>
      </c>
      <c r="H212" s="15">
        <v>0</v>
      </c>
      <c r="I212" s="15">
        <v>1750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f t="shared" si="6"/>
        <v>153293</v>
      </c>
      <c r="S212" s="15">
        <v>647.82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6704.78</v>
      </c>
      <c r="Z212" s="15">
        <v>2132.95</v>
      </c>
      <c r="AA212" s="15">
        <v>21461.01</v>
      </c>
      <c r="AB212" s="15">
        <v>0</v>
      </c>
      <c r="AC212" s="15">
        <v>178.82</v>
      </c>
      <c r="AD212" s="15">
        <v>2364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21">
        <f t="shared" si="7"/>
        <v>33489.38</v>
      </c>
      <c r="AM212" s="2">
        <v>186782.38</v>
      </c>
    </row>
    <row r="213" spans="1:39" ht="12.75">
      <c r="A213" s="18"/>
      <c r="B213" s="1" t="s">
        <v>443</v>
      </c>
      <c r="C213" s="1" t="s">
        <v>444</v>
      </c>
      <c r="D213" s="15">
        <v>86090</v>
      </c>
      <c r="E213" s="15">
        <v>0</v>
      </c>
      <c r="F213" s="15">
        <v>0</v>
      </c>
      <c r="G213" s="15">
        <v>0</v>
      </c>
      <c r="H213" s="15">
        <v>0</v>
      </c>
      <c r="I213" s="15">
        <v>500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f t="shared" si="6"/>
        <v>86590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4857.46</v>
      </c>
      <c r="Z213" s="15">
        <v>1135.97</v>
      </c>
      <c r="AA213" s="15">
        <v>12122.56</v>
      </c>
      <c r="AB213" s="15">
        <v>0</v>
      </c>
      <c r="AC213" s="15">
        <v>0</v>
      </c>
      <c r="AD213" s="15">
        <v>2004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21">
        <f t="shared" si="7"/>
        <v>20119.989999999998</v>
      </c>
      <c r="AM213" s="2">
        <v>106709.99</v>
      </c>
    </row>
    <row r="214" spans="1:39" ht="12.75">
      <c r="A214" s="18"/>
      <c r="B214" s="1" t="s">
        <v>445</v>
      </c>
      <c r="C214" s="1" t="s">
        <v>446</v>
      </c>
      <c r="D214" s="15">
        <v>86563.35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f t="shared" si="6"/>
        <v>86563.35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5007.78</v>
      </c>
      <c r="Z214" s="15">
        <v>1171.2</v>
      </c>
      <c r="AA214" s="15">
        <v>12118.92</v>
      </c>
      <c r="AB214" s="15">
        <v>0</v>
      </c>
      <c r="AC214" s="15">
        <v>0</v>
      </c>
      <c r="AD214" s="15">
        <v>1800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21">
        <f t="shared" si="7"/>
        <v>20097.9</v>
      </c>
      <c r="AM214" s="2">
        <v>106661.25</v>
      </c>
    </row>
    <row r="215" spans="1:39" ht="12.75">
      <c r="A215" s="18"/>
      <c r="B215" s="1" t="s">
        <v>447</v>
      </c>
      <c r="C215" s="1" t="s">
        <v>448</v>
      </c>
      <c r="D215" s="15">
        <v>198000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f t="shared" si="6"/>
        <v>198000</v>
      </c>
      <c r="S215" s="15">
        <v>438.96</v>
      </c>
      <c r="T215" s="15">
        <v>0</v>
      </c>
      <c r="U215" s="15">
        <v>0</v>
      </c>
      <c r="V215" s="15">
        <v>0</v>
      </c>
      <c r="W215" s="15">
        <v>1142.16</v>
      </c>
      <c r="X215" s="15">
        <v>0</v>
      </c>
      <c r="Y215" s="15">
        <v>9475.08</v>
      </c>
      <c r="Z215" s="15">
        <v>0</v>
      </c>
      <c r="AA215" s="15">
        <v>27720</v>
      </c>
      <c r="AB215" s="15">
        <v>0</v>
      </c>
      <c r="AC215" s="15">
        <v>0</v>
      </c>
      <c r="AD215" s="15">
        <v>3402.72</v>
      </c>
      <c r="AE215" s="15">
        <v>822.09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21">
        <f t="shared" si="7"/>
        <v>43001.009999999995</v>
      </c>
      <c r="AM215" s="2">
        <v>241001.01</v>
      </c>
    </row>
    <row r="216" spans="1:39" ht="12.75">
      <c r="A216" s="18"/>
      <c r="B216" s="1" t="s">
        <v>449</v>
      </c>
      <c r="C216" s="1" t="s">
        <v>450</v>
      </c>
      <c r="D216" s="15">
        <v>150379.68</v>
      </c>
      <c r="E216" s="15">
        <v>0</v>
      </c>
      <c r="F216" s="15">
        <v>0</v>
      </c>
      <c r="G216" s="15">
        <v>0</v>
      </c>
      <c r="H216" s="15">
        <v>0</v>
      </c>
      <c r="I216" s="15">
        <v>600</v>
      </c>
      <c r="J216" s="15">
        <v>0</v>
      </c>
      <c r="K216" s="15">
        <v>0</v>
      </c>
      <c r="L216" s="15">
        <v>424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f t="shared" si="6"/>
        <v>151403.68</v>
      </c>
      <c r="S216" s="15">
        <v>176.76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6761.87</v>
      </c>
      <c r="Z216" s="15">
        <v>2185.23</v>
      </c>
      <c r="AA216" s="15">
        <v>21196.41</v>
      </c>
      <c r="AB216" s="15">
        <v>0</v>
      </c>
      <c r="AC216" s="15">
        <v>0</v>
      </c>
      <c r="AD216" s="15">
        <v>3504.28</v>
      </c>
      <c r="AE216" s="15">
        <v>6000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21">
        <f t="shared" si="7"/>
        <v>39824.55</v>
      </c>
      <c r="AM216" s="2">
        <v>191228.23</v>
      </c>
    </row>
    <row r="217" spans="1:39" ht="12.75">
      <c r="A217" s="18"/>
      <c r="B217" s="1" t="s">
        <v>451</v>
      </c>
      <c r="C217" s="1" t="s">
        <v>452</v>
      </c>
      <c r="D217" s="15">
        <v>0</v>
      </c>
      <c r="E217" s="15">
        <v>154889.98</v>
      </c>
      <c r="F217" s="15">
        <v>3000</v>
      </c>
      <c r="G217" s="15">
        <v>0</v>
      </c>
      <c r="H217" s="15">
        <v>0</v>
      </c>
      <c r="I217" s="15">
        <v>0</v>
      </c>
      <c r="J217" s="15">
        <v>0</v>
      </c>
      <c r="K217" s="15">
        <v>100</v>
      </c>
      <c r="L217" s="15">
        <v>0</v>
      </c>
      <c r="M217" s="15">
        <v>71464.69</v>
      </c>
      <c r="N217" s="15">
        <v>0</v>
      </c>
      <c r="O217" s="15">
        <v>0</v>
      </c>
      <c r="P217" s="15">
        <v>0</v>
      </c>
      <c r="Q217" s="15">
        <v>16137.19</v>
      </c>
      <c r="R217" s="15">
        <f t="shared" si="6"/>
        <v>245591.86000000002</v>
      </c>
      <c r="S217" s="15">
        <v>1155.84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9559.24</v>
      </c>
      <c r="Z217" s="15">
        <v>3494.58</v>
      </c>
      <c r="AA217" s="15">
        <v>34382.81</v>
      </c>
      <c r="AB217" s="15">
        <v>0</v>
      </c>
      <c r="AC217" s="15">
        <v>0</v>
      </c>
      <c r="AD217" s="15">
        <v>0</v>
      </c>
      <c r="AE217" s="15">
        <v>0</v>
      </c>
      <c r="AF217" s="15">
        <v>314.2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21">
        <f t="shared" si="7"/>
        <v>48906.67</v>
      </c>
      <c r="AM217" s="2">
        <v>294498.53</v>
      </c>
    </row>
    <row r="218" spans="1:39" ht="12.75">
      <c r="A218" s="18"/>
      <c r="B218" s="1" t="s">
        <v>453</v>
      </c>
      <c r="C218" s="1" t="s">
        <v>454</v>
      </c>
      <c r="D218" s="15">
        <v>86950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f t="shared" si="6"/>
        <v>86950</v>
      </c>
      <c r="S218" s="15"/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4725.29</v>
      </c>
      <c r="Z218" s="15">
        <v>1105.1</v>
      </c>
      <c r="AA218" s="15">
        <v>12173.01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21">
        <f t="shared" si="7"/>
        <v>18003.4</v>
      </c>
      <c r="AM218" s="2">
        <v>104953.4</v>
      </c>
    </row>
    <row r="219" spans="1:39" ht="12.75">
      <c r="A219" s="18"/>
      <c r="B219" s="1" t="s">
        <v>455</v>
      </c>
      <c r="C219" s="1" t="s">
        <v>456</v>
      </c>
      <c r="D219" s="15">
        <v>79000</v>
      </c>
      <c r="E219" s="15">
        <v>0</v>
      </c>
      <c r="F219" s="15">
        <v>0</v>
      </c>
      <c r="G219" s="15">
        <v>0</v>
      </c>
      <c r="H219" s="15">
        <v>0</v>
      </c>
      <c r="I219" s="15">
        <v>3000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f t="shared" si="6"/>
        <v>82000</v>
      </c>
      <c r="S219" s="15"/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5084.04</v>
      </c>
      <c r="Z219" s="15">
        <v>1189.02</v>
      </c>
      <c r="AA219" s="15">
        <v>11480.04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21">
        <f t="shared" si="7"/>
        <v>17753.1</v>
      </c>
      <c r="AM219" s="2">
        <v>99753.1</v>
      </c>
    </row>
    <row r="220" spans="1:39" ht="12.75">
      <c r="A220" s="18"/>
      <c r="B220" s="1" t="s">
        <v>457</v>
      </c>
      <c r="C220" s="1" t="s">
        <v>458</v>
      </c>
      <c r="D220" s="15">
        <v>59629.84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f t="shared" si="6"/>
        <v>59629.84</v>
      </c>
      <c r="S220" s="15"/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3697</v>
      </c>
      <c r="Z220" s="15">
        <v>864.55</v>
      </c>
      <c r="AA220" s="15">
        <v>8348.2</v>
      </c>
      <c r="AB220" s="15">
        <v>0</v>
      </c>
      <c r="AC220" s="15">
        <v>0</v>
      </c>
      <c r="AD220" s="15">
        <v>283.71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21">
        <f t="shared" si="7"/>
        <v>13193.46</v>
      </c>
      <c r="AM220" s="2">
        <v>72823.3</v>
      </c>
    </row>
    <row r="221" spans="1:39" ht="12.75">
      <c r="A221" s="18"/>
      <c r="B221" s="1" t="s">
        <v>459</v>
      </c>
      <c r="C221" s="1" t="s">
        <v>460</v>
      </c>
      <c r="D221" s="15">
        <v>120000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f t="shared" si="6"/>
        <v>120000</v>
      </c>
      <c r="S221" s="15">
        <v>341.8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4062.72</v>
      </c>
      <c r="Z221" s="15">
        <v>1702.21</v>
      </c>
      <c r="AA221" s="15">
        <v>16800</v>
      </c>
      <c r="AB221" s="15">
        <v>0</v>
      </c>
      <c r="AC221" s="15">
        <v>0</v>
      </c>
      <c r="AD221" s="15">
        <v>1441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21">
        <f t="shared" si="7"/>
        <v>24347.73</v>
      </c>
      <c r="AM221" s="2">
        <v>144347.73</v>
      </c>
    </row>
    <row r="222" spans="1:39" ht="12.75">
      <c r="A222" s="18"/>
      <c r="B222" s="1" t="s">
        <v>461</v>
      </c>
      <c r="C222" s="1" t="s">
        <v>462</v>
      </c>
      <c r="D222" s="15">
        <v>83000</v>
      </c>
      <c r="E222" s="15">
        <v>0</v>
      </c>
      <c r="F222" s="15">
        <v>0</v>
      </c>
      <c r="G222" s="15">
        <v>0</v>
      </c>
      <c r="H222" s="15">
        <v>0</v>
      </c>
      <c r="I222" s="15">
        <v>5000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f t="shared" si="6"/>
        <v>88000</v>
      </c>
      <c r="S222" s="15"/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5455.96</v>
      </c>
      <c r="Z222" s="15">
        <v>1275.98</v>
      </c>
      <c r="AA222" s="15">
        <v>12319.96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21">
        <f t="shared" si="7"/>
        <v>19051.9</v>
      </c>
      <c r="AM222" s="2">
        <v>107051.9</v>
      </c>
    </row>
    <row r="223" spans="1:39" ht="12.75">
      <c r="A223" s="18"/>
      <c r="B223" s="1" t="s">
        <v>463</v>
      </c>
      <c r="C223" s="1" t="s">
        <v>464</v>
      </c>
      <c r="D223" s="15">
        <v>78500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f t="shared" si="6"/>
        <v>78500</v>
      </c>
      <c r="S223" s="15"/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4483.28</v>
      </c>
      <c r="Z223" s="15">
        <v>1048.46</v>
      </c>
      <c r="AA223" s="15">
        <v>10989.96</v>
      </c>
      <c r="AB223" s="15">
        <v>0</v>
      </c>
      <c r="AC223" s="15">
        <v>0</v>
      </c>
      <c r="AD223" s="15">
        <v>1572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21">
        <f t="shared" si="7"/>
        <v>18093.699999999997</v>
      </c>
      <c r="AM223" s="2">
        <v>96593.7</v>
      </c>
    </row>
    <row r="224" spans="1:39" ht="12.75">
      <c r="A224" s="18"/>
      <c r="B224" s="1" t="s">
        <v>465</v>
      </c>
      <c r="C224" s="1" t="s">
        <v>466</v>
      </c>
      <c r="D224" s="15">
        <v>83495</v>
      </c>
      <c r="E224" s="15">
        <v>0</v>
      </c>
      <c r="F224" s="15">
        <v>0</v>
      </c>
      <c r="G224" s="15">
        <v>0</v>
      </c>
      <c r="H224" s="15">
        <v>0</v>
      </c>
      <c r="I224" s="15">
        <v>1510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f t="shared" si="6"/>
        <v>85005</v>
      </c>
      <c r="S224" s="15"/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5154.75</v>
      </c>
      <c r="Z224" s="15">
        <v>1205.52</v>
      </c>
      <c r="AA224" s="15">
        <v>12001.51</v>
      </c>
      <c r="AB224" s="15">
        <v>0</v>
      </c>
      <c r="AC224" s="15">
        <v>0</v>
      </c>
      <c r="AD224" s="15">
        <v>1812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21">
        <f t="shared" si="7"/>
        <v>20173.78</v>
      </c>
      <c r="AM224" s="2">
        <v>105178.78</v>
      </c>
    </row>
    <row r="225" spans="1:39" ht="12.75">
      <c r="A225" s="18"/>
      <c r="B225" s="1" t="s">
        <v>467</v>
      </c>
      <c r="C225" s="1" t="s">
        <v>468</v>
      </c>
      <c r="D225" s="15">
        <v>127500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f t="shared" si="6"/>
        <v>127500</v>
      </c>
      <c r="S225" s="15"/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8960.93</v>
      </c>
      <c r="Z225" s="15">
        <v>1813.32</v>
      </c>
      <c r="AA225" s="15">
        <v>17850</v>
      </c>
      <c r="AB225" s="15">
        <v>0</v>
      </c>
      <c r="AC225" s="15">
        <v>179.94</v>
      </c>
      <c r="AD225" s="15">
        <v>1572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21">
        <f t="shared" si="7"/>
        <v>30376.19</v>
      </c>
      <c r="AM225" s="2">
        <v>157876.19</v>
      </c>
    </row>
    <row r="226" spans="1:39" ht="12.75">
      <c r="A226" s="18"/>
      <c r="B226" s="1" t="s">
        <v>469</v>
      </c>
      <c r="C226" s="1" t="s">
        <v>470</v>
      </c>
      <c r="D226" s="15">
        <v>95797.52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f t="shared" si="6"/>
        <v>95797.52</v>
      </c>
      <c r="S226" s="15"/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5569.49</v>
      </c>
      <c r="Z226" s="15">
        <v>1302.44</v>
      </c>
      <c r="AA226" s="15">
        <v>13411.69</v>
      </c>
      <c r="AB226" s="15">
        <v>0</v>
      </c>
      <c r="AC226" s="15">
        <v>30000</v>
      </c>
      <c r="AD226" s="15">
        <v>1572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21">
        <f t="shared" si="7"/>
        <v>51855.62</v>
      </c>
      <c r="AM226" s="2">
        <v>147653.14</v>
      </c>
    </row>
    <row r="227" spans="1:39" ht="12.75">
      <c r="A227" s="18"/>
      <c r="B227" s="1" t="s">
        <v>471</v>
      </c>
      <c r="C227" s="1" t="s">
        <v>472</v>
      </c>
      <c r="D227" s="15">
        <v>75000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157.5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f t="shared" si="6"/>
        <v>75157.5</v>
      </c>
      <c r="S227" s="15"/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4394.57</v>
      </c>
      <c r="Z227" s="15">
        <v>1027.72</v>
      </c>
      <c r="AA227" s="15">
        <v>10522.05</v>
      </c>
      <c r="AB227" s="15">
        <v>0</v>
      </c>
      <c r="AC227" s="15"/>
      <c r="AD227" s="15">
        <v>1600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21">
        <f t="shared" si="7"/>
        <v>17544.34</v>
      </c>
      <c r="AM227" s="2">
        <v>92701.84</v>
      </c>
    </row>
    <row r="228" spans="1:39" ht="12.75">
      <c r="A228" s="18"/>
      <c r="B228" s="1" t="s">
        <v>473</v>
      </c>
      <c r="C228" s="1" t="s">
        <v>474</v>
      </c>
      <c r="D228" s="15">
        <v>115034.62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f t="shared" si="6"/>
        <v>115034.62</v>
      </c>
      <c r="S228" s="15">
        <v>237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6744.39</v>
      </c>
      <c r="Z228" s="15">
        <v>1577.3</v>
      </c>
      <c r="AA228" s="15">
        <v>14000.57</v>
      </c>
      <c r="AB228" s="15">
        <v>0</v>
      </c>
      <c r="AC228" s="15">
        <v>482.46</v>
      </c>
      <c r="AD228" s="15">
        <v>2076.48</v>
      </c>
      <c r="AE228" s="15">
        <v>199.92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21">
        <f t="shared" si="7"/>
        <v>25318.12</v>
      </c>
      <c r="AM228" s="2">
        <v>140352.74</v>
      </c>
    </row>
    <row r="229" spans="1:39" ht="12.75">
      <c r="A229" s="18"/>
      <c r="B229" s="1" t="s">
        <v>475</v>
      </c>
      <c r="C229" s="1" t="s">
        <v>476</v>
      </c>
      <c r="D229" s="15">
        <v>179403.49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2130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f t="shared" si="6"/>
        <v>181533.49</v>
      </c>
      <c r="S229" s="15">
        <v>304.56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6839.81</v>
      </c>
      <c r="Z229" s="15">
        <v>2623.55</v>
      </c>
      <c r="AA229" s="15">
        <v>26316.44</v>
      </c>
      <c r="AB229" s="15">
        <v>0</v>
      </c>
      <c r="AC229" s="15">
        <v>376.47</v>
      </c>
      <c r="AD229" s="15">
        <v>2757.12</v>
      </c>
      <c r="AE229" s="15">
        <v>6.72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21">
        <f t="shared" si="7"/>
        <v>39224.670000000006</v>
      </c>
      <c r="AM229" s="2">
        <v>220758.16</v>
      </c>
    </row>
    <row r="230" spans="1:39" ht="12.75">
      <c r="A230" s="18"/>
      <c r="B230" s="1" t="s">
        <v>477</v>
      </c>
      <c r="C230" s="1" t="s">
        <v>478</v>
      </c>
      <c r="D230" s="15">
        <v>159597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480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f t="shared" si="6"/>
        <v>160077</v>
      </c>
      <c r="S230" s="15"/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6927.22</v>
      </c>
      <c r="Z230" s="15">
        <v>2256.38</v>
      </c>
      <c r="AA230" s="15">
        <v>22463.27</v>
      </c>
      <c r="AB230" s="15">
        <v>0</v>
      </c>
      <c r="AC230" s="15"/>
      <c r="AD230" s="15">
        <v>1800</v>
      </c>
      <c r="AE230" s="15">
        <v>4787.91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21">
        <f t="shared" si="7"/>
        <v>38234.78</v>
      </c>
      <c r="AM230" s="2">
        <v>198311.78</v>
      </c>
    </row>
    <row r="231" spans="1:39" ht="12.75">
      <c r="A231" s="18"/>
      <c r="B231" s="1" t="s">
        <v>479</v>
      </c>
      <c r="C231" s="1" t="s">
        <v>386</v>
      </c>
      <c r="D231" s="15">
        <v>105458.49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660</v>
      </c>
      <c r="M231" s="15">
        <v>0</v>
      </c>
      <c r="N231" s="15">
        <v>0</v>
      </c>
      <c r="O231" s="15">
        <v>5225.09</v>
      </c>
      <c r="P231" s="15">
        <v>0</v>
      </c>
      <c r="Q231" s="15">
        <v>0</v>
      </c>
      <c r="R231" s="15">
        <f t="shared" si="6"/>
        <v>111343.58</v>
      </c>
      <c r="S231" s="15">
        <v>374.64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6665.6</v>
      </c>
      <c r="Z231" s="15">
        <v>1576.87</v>
      </c>
      <c r="AA231" s="15">
        <v>15588.06</v>
      </c>
      <c r="AB231" s="15">
        <v>12.3</v>
      </c>
      <c r="AC231" s="15">
        <v>264.37</v>
      </c>
      <c r="AD231" s="15">
        <v>1572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21">
        <f t="shared" si="7"/>
        <v>26053.839999999997</v>
      </c>
      <c r="AM231" s="2">
        <v>137397.42</v>
      </c>
    </row>
    <row r="232" spans="1:39" ht="12.75">
      <c r="A232" s="18"/>
      <c r="B232" s="1" t="s">
        <v>480</v>
      </c>
      <c r="C232" s="1" t="s">
        <v>481</v>
      </c>
      <c r="D232" s="15">
        <v>118510.38</v>
      </c>
      <c r="E232" s="15">
        <v>0</v>
      </c>
      <c r="F232" s="15">
        <v>0</v>
      </c>
      <c r="G232" s="15">
        <v>0</v>
      </c>
      <c r="H232" s="15">
        <v>0</v>
      </c>
      <c r="I232" s="15">
        <v>1000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f t="shared" si="6"/>
        <v>119510.38</v>
      </c>
      <c r="S232" s="15">
        <v>267.12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7126.14</v>
      </c>
      <c r="Z232" s="15">
        <v>1700.33</v>
      </c>
      <c r="AA232" s="15">
        <v>16731.48</v>
      </c>
      <c r="AB232" s="15">
        <v>0</v>
      </c>
      <c r="AC232" s="15">
        <v>0</v>
      </c>
      <c r="AD232" s="15">
        <v>1572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21">
        <f t="shared" si="7"/>
        <v>27397.07</v>
      </c>
      <c r="AM232" s="2">
        <v>146907.45</v>
      </c>
    </row>
    <row r="233" spans="1:39" ht="12.75">
      <c r="A233" s="18"/>
      <c r="B233" s="1" t="s">
        <v>482</v>
      </c>
      <c r="C233" s="1" t="s">
        <v>483</v>
      </c>
      <c r="D233" s="15">
        <v>90170.8</v>
      </c>
      <c r="E233" s="15">
        <v>0</v>
      </c>
      <c r="F233" s="15">
        <v>0</v>
      </c>
      <c r="G233" s="15">
        <v>0</v>
      </c>
      <c r="H233" s="15">
        <v>0</v>
      </c>
      <c r="I233" s="15">
        <v>1200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f t="shared" si="6"/>
        <v>91370.8</v>
      </c>
      <c r="S233" s="15"/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5510.97</v>
      </c>
      <c r="Z233" s="15">
        <v>1288.86</v>
      </c>
      <c r="AA233" s="15">
        <v>12791.96</v>
      </c>
      <c r="AB233" s="15">
        <v>0</v>
      </c>
      <c r="AC233" s="15">
        <v>0</v>
      </c>
      <c r="AD233" s="15">
        <v>0</v>
      </c>
      <c r="AE233" s="15">
        <v>305.04</v>
      </c>
      <c r="AF233" s="15">
        <v>0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21">
        <f t="shared" si="7"/>
        <v>19896.83</v>
      </c>
      <c r="AM233" s="2">
        <v>111267.63</v>
      </c>
    </row>
    <row r="234" spans="1:39" ht="12.75">
      <c r="A234" s="18"/>
      <c r="B234" s="1" t="s">
        <v>484</v>
      </c>
      <c r="C234" s="1" t="s">
        <v>485</v>
      </c>
      <c r="D234" s="15">
        <v>80697.3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f t="shared" si="6"/>
        <v>80697.3</v>
      </c>
      <c r="S234" s="15">
        <v>326.76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4968.11</v>
      </c>
      <c r="Z234" s="15">
        <v>1161.88</v>
      </c>
      <c r="AA234" s="15">
        <v>11297.63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21">
        <f t="shared" si="7"/>
        <v>17754.379999999997</v>
      </c>
      <c r="AM234" s="2">
        <v>98451.68</v>
      </c>
    </row>
    <row r="235" spans="1:39" ht="12.75">
      <c r="A235" s="18"/>
      <c r="B235" s="1" t="s">
        <v>486</v>
      </c>
      <c r="C235" s="1" t="s">
        <v>487</v>
      </c>
      <c r="D235" s="15">
        <v>196100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f t="shared" si="6"/>
        <v>196100</v>
      </c>
      <c r="S235" s="15">
        <v>345.72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9249</v>
      </c>
      <c r="Z235" s="15">
        <v>0</v>
      </c>
      <c r="AA235" s="15">
        <v>27638.97</v>
      </c>
      <c r="AB235" s="15">
        <v>138.2</v>
      </c>
      <c r="AC235" s="15">
        <v>374.99</v>
      </c>
      <c r="AD235" s="15">
        <v>2937.36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21">
        <f t="shared" si="7"/>
        <v>40684.24</v>
      </c>
      <c r="AM235" s="2">
        <v>236784.24</v>
      </c>
    </row>
    <row r="236" spans="1:39" ht="12.75">
      <c r="A236" s="18"/>
      <c r="B236" s="1" t="s">
        <v>488</v>
      </c>
      <c r="C236" s="1" t="s">
        <v>489</v>
      </c>
      <c r="D236" s="15">
        <v>133720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632.5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f t="shared" si="6"/>
        <v>134352.5</v>
      </c>
      <c r="S236" s="15">
        <v>172.44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6745.08</v>
      </c>
      <c r="Z236" s="15">
        <v>1861.39</v>
      </c>
      <c r="AA236" s="15">
        <v>18809.39</v>
      </c>
      <c r="AB236" s="15">
        <v>0</v>
      </c>
      <c r="AC236" s="15">
        <v>0</v>
      </c>
      <c r="AD236" s="15">
        <v>1572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21">
        <f t="shared" si="7"/>
        <v>29160.3</v>
      </c>
      <c r="AM236" s="2">
        <v>163512.8</v>
      </c>
    </row>
    <row r="237" spans="1:39" ht="12.75">
      <c r="A237" s="18"/>
      <c r="B237" s="1" t="s">
        <v>490</v>
      </c>
      <c r="C237" s="1" t="s">
        <v>491</v>
      </c>
      <c r="D237" s="15">
        <v>79691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422.5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f t="shared" si="6"/>
        <v>80113.5</v>
      </c>
      <c r="S237" s="15">
        <v>228.7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4786.81</v>
      </c>
      <c r="Z237" s="15">
        <v>1119.51</v>
      </c>
      <c r="AA237" s="15">
        <v>11215.9</v>
      </c>
      <c r="AB237" s="15">
        <v>0</v>
      </c>
      <c r="AC237" s="15">
        <v>175</v>
      </c>
      <c r="AD237" s="15">
        <v>1572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21">
        <f t="shared" si="7"/>
        <v>19097.92</v>
      </c>
      <c r="AM237" s="2">
        <v>99211.42</v>
      </c>
    </row>
    <row r="238" spans="1:39" ht="12.75">
      <c r="A238" s="18"/>
      <c r="B238" s="1" t="s">
        <v>492</v>
      </c>
      <c r="C238" s="1" t="s">
        <v>493</v>
      </c>
      <c r="D238" s="15">
        <v>75767.37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f t="shared" si="6"/>
        <v>75767.37</v>
      </c>
      <c r="S238" s="15"/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4562.67</v>
      </c>
      <c r="Z238" s="15">
        <v>1067.09</v>
      </c>
      <c r="AA238" s="15">
        <v>10607.4</v>
      </c>
      <c r="AB238" s="15">
        <v>0</v>
      </c>
      <c r="AC238" s="15">
        <v>0</v>
      </c>
      <c r="AD238" s="15">
        <v>1572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21">
        <f t="shared" si="7"/>
        <v>17809.16</v>
      </c>
      <c r="AM238" s="2">
        <v>93576.53</v>
      </c>
    </row>
    <row r="239" spans="1:39" ht="12.75">
      <c r="A239" s="18"/>
      <c r="B239" s="1" t="s">
        <v>494</v>
      </c>
      <c r="C239" s="1" t="s">
        <v>495</v>
      </c>
      <c r="D239" s="15">
        <v>107670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4141.2</v>
      </c>
      <c r="R239" s="15">
        <f t="shared" si="6"/>
        <v>111811.2</v>
      </c>
      <c r="S239" s="15"/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6463.14</v>
      </c>
      <c r="Z239" s="15">
        <v>1516.35</v>
      </c>
      <c r="AA239" s="15">
        <v>16612.29</v>
      </c>
      <c r="AB239" s="15">
        <v>0</v>
      </c>
      <c r="AC239" s="15">
        <v>0</v>
      </c>
      <c r="AD239" s="15">
        <v>1572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21">
        <f t="shared" si="7"/>
        <v>26163.78</v>
      </c>
      <c r="AM239" s="2">
        <v>137974.98</v>
      </c>
    </row>
    <row r="240" spans="1:39" ht="12.75">
      <c r="A240" s="18"/>
      <c r="B240" s="1" t="s">
        <v>496</v>
      </c>
      <c r="C240" s="1" t="s">
        <v>497</v>
      </c>
      <c r="D240" s="15">
        <v>104309.82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/>
      <c r="R240" s="15">
        <f t="shared" si="6"/>
        <v>104309.82</v>
      </c>
      <c r="S240" s="15"/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6126.36</v>
      </c>
      <c r="Z240" s="15">
        <v>1432.73</v>
      </c>
      <c r="AA240" s="15">
        <v>14603.33</v>
      </c>
      <c r="AB240" s="15">
        <v>0</v>
      </c>
      <c r="AC240" s="15">
        <v>0</v>
      </c>
      <c r="AD240" s="15">
        <v>1310</v>
      </c>
      <c r="AE240" s="15">
        <v>331.12</v>
      </c>
      <c r="AF240" s="15">
        <v>0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21">
        <f t="shared" si="7"/>
        <v>23803.539999999997</v>
      </c>
      <c r="AM240" s="2">
        <v>128113.36</v>
      </c>
    </row>
    <row r="241" spans="1:39" ht="12.75">
      <c r="A241" s="18"/>
      <c r="B241" s="1" t="s">
        <v>498</v>
      </c>
      <c r="C241" s="1" t="s">
        <v>499</v>
      </c>
      <c r="D241" s="15">
        <v>113500</v>
      </c>
      <c r="E241" s="15">
        <v>0</v>
      </c>
      <c r="F241" s="15">
        <v>0</v>
      </c>
      <c r="G241" s="15">
        <v>0</v>
      </c>
      <c r="H241" s="15">
        <v>0</v>
      </c>
      <c r="I241" s="15">
        <v>1600</v>
      </c>
      <c r="J241" s="15">
        <v>0</v>
      </c>
      <c r="K241" s="15">
        <v>0</v>
      </c>
      <c r="L241" s="15">
        <v>840</v>
      </c>
      <c r="M241" s="15">
        <v>0</v>
      </c>
      <c r="N241" s="15">
        <v>0</v>
      </c>
      <c r="O241" s="15">
        <v>0</v>
      </c>
      <c r="P241" s="15">
        <v>0</v>
      </c>
      <c r="Q241" s="15"/>
      <c r="R241" s="15">
        <f t="shared" si="6"/>
        <v>115940</v>
      </c>
      <c r="S241" s="15"/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6778.75</v>
      </c>
      <c r="Z241" s="15">
        <v>1701.65</v>
      </c>
      <c r="AA241" s="15">
        <v>16725.7</v>
      </c>
      <c r="AB241" s="15">
        <v>0</v>
      </c>
      <c r="AC241" s="15">
        <v>0</v>
      </c>
      <c r="AD241" s="15">
        <v>1884</v>
      </c>
      <c r="AE241" s="15">
        <v>2922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21">
        <f t="shared" si="7"/>
        <v>30012.1</v>
      </c>
      <c r="AM241" s="2">
        <v>145952.1</v>
      </c>
    </row>
    <row r="242" spans="1:39" ht="12.75">
      <c r="A242" s="18"/>
      <c r="B242" s="1" t="s">
        <v>500</v>
      </c>
      <c r="C242" s="1" t="s">
        <v>501</v>
      </c>
      <c r="D242" s="15">
        <v>79700</v>
      </c>
      <c r="E242" s="15">
        <v>0</v>
      </c>
      <c r="F242" s="15">
        <v>0</v>
      </c>
      <c r="G242" s="15">
        <v>0</v>
      </c>
      <c r="H242" s="15">
        <v>0</v>
      </c>
      <c r="I242" s="15">
        <v>5750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/>
      <c r="R242" s="15">
        <f t="shared" si="6"/>
        <v>85450</v>
      </c>
      <c r="S242" s="15"/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5007.26</v>
      </c>
      <c r="Z242" s="15">
        <v>1171.09</v>
      </c>
      <c r="AA242" s="15">
        <v>11962.96</v>
      </c>
      <c r="AB242" s="15">
        <v>0</v>
      </c>
      <c r="AC242" s="15">
        <v>0</v>
      </c>
      <c r="AD242" s="15">
        <v>1836</v>
      </c>
      <c r="AE242" s="15">
        <v>0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15">
        <v>0</v>
      </c>
      <c r="AL242" s="21">
        <f t="shared" si="7"/>
        <v>19977.309999999998</v>
      </c>
      <c r="AM242" s="2">
        <v>105427.31</v>
      </c>
    </row>
    <row r="243" spans="1:39" ht="12.75">
      <c r="A243" s="18"/>
      <c r="B243" s="1" t="s">
        <v>502</v>
      </c>
      <c r="C243" s="1" t="s">
        <v>503</v>
      </c>
      <c r="D243" s="15">
        <v>102521.6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/>
      <c r="R243" s="15">
        <f t="shared" si="6"/>
        <v>102521.6</v>
      </c>
      <c r="S243" s="15">
        <v>235.68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5927.23</v>
      </c>
      <c r="Z243" s="15">
        <v>1386.14</v>
      </c>
      <c r="AA243" s="15">
        <v>0</v>
      </c>
      <c r="AB243" s="15">
        <v>1019.01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21">
        <f t="shared" si="7"/>
        <v>8568.06</v>
      </c>
      <c r="AM243" s="2">
        <v>111089.66</v>
      </c>
    </row>
    <row r="244" spans="1:39" ht="12.75">
      <c r="A244" s="18"/>
      <c r="B244" s="1" t="s">
        <v>504</v>
      </c>
      <c r="C244" s="1" t="s">
        <v>505</v>
      </c>
      <c r="D244" s="15">
        <v>98794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660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f t="shared" si="6"/>
        <v>99454</v>
      </c>
      <c r="S244" s="15">
        <v>373.92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6019.32</v>
      </c>
      <c r="Z244" s="15">
        <v>1407.72</v>
      </c>
      <c r="AA244" s="15">
        <v>13923.6</v>
      </c>
      <c r="AB244" s="15">
        <v>0</v>
      </c>
      <c r="AC244" s="15">
        <v>0</v>
      </c>
      <c r="AD244" s="15">
        <v>1728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21">
        <f t="shared" si="7"/>
        <v>23452.56</v>
      </c>
      <c r="AM244" s="2">
        <v>122906.56</v>
      </c>
    </row>
    <row r="245" spans="1:39" ht="12.75">
      <c r="A245" s="18"/>
      <c r="B245" s="1" t="s">
        <v>506</v>
      </c>
      <c r="C245" s="1" t="s">
        <v>507</v>
      </c>
      <c r="D245" s="15">
        <v>97389</v>
      </c>
      <c r="E245" s="15">
        <v>0</v>
      </c>
      <c r="F245" s="15">
        <v>0</v>
      </c>
      <c r="G245" s="15">
        <v>0</v>
      </c>
      <c r="H245" s="15">
        <v>0</v>
      </c>
      <c r="I245" s="15">
        <v>1300</v>
      </c>
      <c r="J245" s="15">
        <v>0</v>
      </c>
      <c r="K245" s="15">
        <v>0</v>
      </c>
      <c r="L245" s="15">
        <v>4950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f t="shared" si="6"/>
        <v>103639</v>
      </c>
      <c r="S245" s="15">
        <v>204.6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6290.37</v>
      </c>
      <c r="Z245" s="15">
        <v>1471.13</v>
      </c>
      <c r="AA245" s="15">
        <v>14509.48</v>
      </c>
      <c r="AB245" s="15">
        <v>0</v>
      </c>
      <c r="AC245" s="15">
        <v>0</v>
      </c>
      <c r="AD245" s="15">
        <v>1572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21">
        <f t="shared" si="7"/>
        <v>24047.58</v>
      </c>
      <c r="AM245" s="2">
        <v>127686.58</v>
      </c>
    </row>
    <row r="246" spans="1:39" ht="12.75">
      <c r="A246" s="18"/>
      <c r="B246" s="1" t="s">
        <v>508</v>
      </c>
      <c r="C246" s="1" t="s">
        <v>509</v>
      </c>
      <c r="D246" s="15">
        <v>85000</v>
      </c>
      <c r="E246" s="15">
        <v>0</v>
      </c>
      <c r="F246" s="15">
        <v>0</v>
      </c>
      <c r="G246" s="15">
        <v>0</v>
      </c>
      <c r="H246" s="15">
        <v>0</v>
      </c>
      <c r="I246" s="15">
        <v>425.25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f t="shared" si="6"/>
        <v>85425.25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5216.93</v>
      </c>
      <c r="Z246" s="15">
        <v>1220.07</v>
      </c>
      <c r="AA246" s="15">
        <v>11959.54</v>
      </c>
      <c r="AB246" s="15">
        <v>1649.7</v>
      </c>
      <c r="AC246" s="15">
        <v>0</v>
      </c>
      <c r="AD246" s="15">
        <v>1048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21">
        <f t="shared" si="7"/>
        <v>21094.24</v>
      </c>
      <c r="AM246" s="2">
        <v>106519.49</v>
      </c>
    </row>
    <row r="247" spans="1:39" ht="12.75">
      <c r="A247" s="18"/>
      <c r="B247" s="1" t="s">
        <v>510</v>
      </c>
      <c r="C247" s="1" t="s">
        <v>511</v>
      </c>
      <c r="D247" s="15">
        <v>87000</v>
      </c>
      <c r="E247" s="15">
        <v>0</v>
      </c>
      <c r="F247" s="15">
        <v>0</v>
      </c>
      <c r="G247" s="15">
        <v>0</v>
      </c>
      <c r="H247" s="15">
        <v>0</v>
      </c>
      <c r="I247" s="15">
        <v>1000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f t="shared" si="6"/>
        <v>88000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5191.41</v>
      </c>
      <c r="Z247" s="15">
        <v>1214.13</v>
      </c>
      <c r="AA247" s="15">
        <v>12320.04</v>
      </c>
      <c r="AB247" s="15">
        <v>0</v>
      </c>
      <c r="AC247" s="15">
        <v>0</v>
      </c>
      <c r="AD247" s="15">
        <v>2172</v>
      </c>
      <c r="AE247" s="15">
        <v>0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21">
        <f t="shared" si="7"/>
        <v>20897.58</v>
      </c>
      <c r="AM247" s="2">
        <v>108897.58</v>
      </c>
    </row>
    <row r="248" spans="1:39" ht="12.75">
      <c r="A248" s="17"/>
      <c r="B248" s="1" t="s">
        <v>512</v>
      </c>
      <c r="C248" s="1" t="s">
        <v>513</v>
      </c>
      <c r="D248" s="15">
        <v>165126.31</v>
      </c>
      <c r="E248" s="15">
        <v>0</v>
      </c>
      <c r="F248" s="15">
        <v>0</v>
      </c>
      <c r="G248" s="15">
        <v>0</v>
      </c>
      <c r="H248" s="15">
        <v>0</v>
      </c>
      <c r="I248" s="15">
        <v>400</v>
      </c>
      <c r="J248" s="15">
        <v>0</v>
      </c>
      <c r="K248" s="15">
        <v>0</v>
      </c>
      <c r="L248" s="15">
        <v>250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f t="shared" si="6"/>
        <v>165776.31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6674.58</v>
      </c>
      <c r="Z248" s="15">
        <v>2274.43</v>
      </c>
      <c r="AA248" s="15">
        <v>23208.68</v>
      </c>
      <c r="AB248" s="15">
        <v>0</v>
      </c>
      <c r="AC248" s="15">
        <v>0</v>
      </c>
      <c r="AD248" s="15">
        <v>2121.03</v>
      </c>
      <c r="AE248" s="15">
        <v>0</v>
      </c>
      <c r="AF248" s="15">
        <v>0</v>
      </c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21">
        <f t="shared" si="7"/>
        <v>34278.72</v>
      </c>
      <c r="AM248" s="2">
        <v>200055.03</v>
      </c>
    </row>
    <row r="249" spans="1:39" ht="12.75">
      <c r="A249" s="18"/>
      <c r="B249" s="1" t="s">
        <v>514</v>
      </c>
      <c r="C249" s="1" t="s">
        <v>515</v>
      </c>
      <c r="D249" s="15">
        <v>80000</v>
      </c>
      <c r="E249" s="15">
        <v>0</v>
      </c>
      <c r="F249" s="15">
        <v>0</v>
      </c>
      <c r="G249" s="15">
        <v>0</v>
      </c>
      <c r="H249" s="15">
        <v>0</v>
      </c>
      <c r="I249" s="15">
        <v>1000</v>
      </c>
      <c r="J249" s="15">
        <v>0</v>
      </c>
      <c r="K249" s="15">
        <v>0</v>
      </c>
      <c r="L249" s="15">
        <v>385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f t="shared" si="6"/>
        <v>81385</v>
      </c>
      <c r="S249" s="15">
        <v>153.45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4977.6</v>
      </c>
      <c r="Z249" s="15">
        <v>1164.09</v>
      </c>
      <c r="AA249" s="15">
        <v>14742.25</v>
      </c>
      <c r="AB249" s="15">
        <v>0</v>
      </c>
      <c r="AC249" s="15">
        <v>0</v>
      </c>
      <c r="AD249" s="15">
        <v>2200</v>
      </c>
      <c r="AE249" s="15">
        <v>0</v>
      </c>
      <c r="AF249" s="15">
        <v>0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21">
        <f t="shared" si="7"/>
        <v>23237.39</v>
      </c>
      <c r="AM249" s="2">
        <v>104622.39</v>
      </c>
    </row>
    <row r="250" spans="1:39" ht="12.75">
      <c r="A250" s="18"/>
      <c r="B250" s="1" t="s">
        <v>516</v>
      </c>
      <c r="C250" s="1" t="s">
        <v>517</v>
      </c>
      <c r="D250" s="15">
        <v>91532.02</v>
      </c>
      <c r="E250" s="15">
        <v>0</v>
      </c>
      <c r="F250" s="15">
        <v>0</v>
      </c>
      <c r="G250" s="15">
        <v>0</v>
      </c>
      <c r="H250" s="15">
        <v>1133.86</v>
      </c>
      <c r="I250" s="15">
        <v>500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f t="shared" si="6"/>
        <v>93165.88</v>
      </c>
      <c r="S250" s="15">
        <v>162.36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5630.72</v>
      </c>
      <c r="Z250" s="15">
        <v>1316.83</v>
      </c>
      <c r="AA250" s="15">
        <v>12098.19</v>
      </c>
      <c r="AB250" s="15">
        <v>0</v>
      </c>
      <c r="AC250" s="15">
        <v>0</v>
      </c>
      <c r="AD250" s="15">
        <v>1441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21">
        <f t="shared" si="7"/>
        <v>20649.1</v>
      </c>
      <c r="AM250" s="2">
        <v>113814.98</v>
      </c>
    </row>
    <row r="251" spans="1:39" ht="12.75">
      <c r="A251" s="17" t="s">
        <v>600</v>
      </c>
      <c r="B251" s="1" t="s">
        <v>518</v>
      </c>
      <c r="C251" s="1" t="s">
        <v>519</v>
      </c>
      <c r="D251" s="15">
        <v>113387</v>
      </c>
      <c r="E251" s="15">
        <v>0</v>
      </c>
      <c r="F251" s="15">
        <v>0</v>
      </c>
      <c r="G251" s="15">
        <v>0</v>
      </c>
      <c r="H251" s="15">
        <v>0</v>
      </c>
      <c r="I251" s="15">
        <v>500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f t="shared" si="6"/>
        <v>113887</v>
      </c>
      <c r="S251" s="15">
        <v>310.56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6676.21</v>
      </c>
      <c r="Z251" s="15">
        <v>1634.71</v>
      </c>
      <c r="AA251" s="15">
        <v>15944.19</v>
      </c>
      <c r="AB251" s="15">
        <v>0</v>
      </c>
      <c r="AC251" s="15">
        <v>0</v>
      </c>
      <c r="AD251" s="15">
        <v>3164.28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21">
        <f t="shared" si="7"/>
        <v>27729.949999999997</v>
      </c>
      <c r="AM251" s="2">
        <v>141616.95</v>
      </c>
    </row>
    <row r="252" spans="1:39" ht="12.75">
      <c r="A252" s="18"/>
      <c r="B252" s="1" t="s">
        <v>520</v>
      </c>
      <c r="C252" s="1" t="s">
        <v>521</v>
      </c>
      <c r="D252" s="15">
        <v>72000</v>
      </c>
      <c r="E252" s="15">
        <v>0</v>
      </c>
      <c r="F252" s="15">
        <v>0</v>
      </c>
      <c r="G252" s="15">
        <v>0</v>
      </c>
      <c r="H252" s="15">
        <v>0</v>
      </c>
      <c r="I252" s="15">
        <v>1000</v>
      </c>
      <c r="J252" s="15">
        <v>0</v>
      </c>
      <c r="K252" s="15">
        <v>0</v>
      </c>
      <c r="L252" s="15">
        <v>715</v>
      </c>
      <c r="M252" s="15">
        <v>0</v>
      </c>
      <c r="N252" s="15">
        <v>0</v>
      </c>
      <c r="O252" s="15">
        <v>0</v>
      </c>
      <c r="P252" s="15">
        <v>0</v>
      </c>
      <c r="Q252" s="15">
        <v>2812.5</v>
      </c>
      <c r="R252" s="15">
        <f t="shared" si="6"/>
        <v>76527.5</v>
      </c>
      <c r="S252" s="15">
        <v>259.44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4827.99</v>
      </c>
      <c r="Z252" s="15">
        <v>1129.11</v>
      </c>
      <c r="AA252" s="15">
        <v>11346.58</v>
      </c>
      <c r="AB252" s="15">
        <v>0</v>
      </c>
      <c r="AC252" s="15">
        <v>0</v>
      </c>
      <c r="AD252" s="15">
        <v>0</v>
      </c>
      <c r="AE252" s="15">
        <v>136.68</v>
      </c>
      <c r="AF252" s="15">
        <v>0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21">
        <f t="shared" si="7"/>
        <v>17699.8</v>
      </c>
      <c r="AM252" s="2">
        <v>94227.3</v>
      </c>
    </row>
    <row r="253" spans="1:39" ht="12.75">
      <c r="A253" s="18"/>
      <c r="B253" s="1" t="s">
        <v>522</v>
      </c>
      <c r="C253" s="1" t="s">
        <v>523</v>
      </c>
      <c r="D253" s="15">
        <v>90000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f t="shared" si="6"/>
        <v>90000</v>
      </c>
      <c r="S253" s="15">
        <v>310.56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5521.52</v>
      </c>
      <c r="Z253" s="15">
        <v>1291.36</v>
      </c>
      <c r="AA253" s="15">
        <v>12600</v>
      </c>
      <c r="AB253" s="15">
        <v>0</v>
      </c>
      <c r="AC253" s="15">
        <v>0</v>
      </c>
      <c r="AD253" s="15">
        <v>1668</v>
      </c>
      <c r="AE253" s="15">
        <v>800.28</v>
      </c>
      <c r="AF253" s="15">
        <v>0</v>
      </c>
      <c r="AG253" s="15">
        <v>0</v>
      </c>
      <c r="AH253" s="15">
        <v>0</v>
      </c>
      <c r="AI253" s="15">
        <v>0</v>
      </c>
      <c r="AJ253" s="15">
        <v>0</v>
      </c>
      <c r="AK253" s="15">
        <v>0</v>
      </c>
      <c r="AL253" s="21">
        <f t="shared" si="7"/>
        <v>22191.72</v>
      </c>
      <c r="AM253" s="2">
        <v>112191.72</v>
      </c>
    </row>
    <row r="254" spans="1:39" ht="12.75">
      <c r="A254" s="18"/>
      <c r="B254" s="1" t="s">
        <v>524</v>
      </c>
      <c r="C254" s="1" t="s">
        <v>525</v>
      </c>
      <c r="D254" s="15">
        <v>75000</v>
      </c>
      <c r="E254" s="15">
        <v>0</v>
      </c>
      <c r="F254" s="15">
        <v>0</v>
      </c>
      <c r="G254" s="15">
        <v>0</v>
      </c>
      <c r="H254" s="15">
        <v>0</v>
      </c>
      <c r="I254" s="15">
        <v>2109.6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f t="shared" si="6"/>
        <v>77109.6</v>
      </c>
      <c r="S254" s="15">
        <v>270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4086.74</v>
      </c>
      <c r="Z254" s="15">
        <v>955.73</v>
      </c>
      <c r="AA254" s="15">
        <v>10795.34</v>
      </c>
      <c r="AB254" s="15">
        <v>0</v>
      </c>
      <c r="AC254" s="15">
        <v>143.47</v>
      </c>
      <c r="AD254" s="15">
        <v>1668</v>
      </c>
      <c r="AE254" s="15">
        <v>29.16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21">
        <f t="shared" si="7"/>
        <v>17948.44</v>
      </c>
      <c r="AM254" s="2">
        <v>95058.04</v>
      </c>
    </row>
    <row r="255" spans="1:39" ht="12.75">
      <c r="A255" s="18"/>
      <c r="B255" s="1" t="s">
        <v>526</v>
      </c>
      <c r="C255" s="1" t="s">
        <v>527</v>
      </c>
      <c r="D255" s="15">
        <v>124603.3</v>
      </c>
      <c r="E255" s="15">
        <v>0</v>
      </c>
      <c r="F255" s="15">
        <v>0</v>
      </c>
      <c r="G255" s="15">
        <v>0</v>
      </c>
      <c r="H255" s="15">
        <v>0</v>
      </c>
      <c r="I255" s="15">
        <v>2642.54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f t="shared" si="6"/>
        <v>127245.84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7724.61</v>
      </c>
      <c r="Z255" s="15">
        <v>1806.56</v>
      </c>
      <c r="AA255" s="15">
        <v>18739.76</v>
      </c>
      <c r="AB255" s="15">
        <v>0</v>
      </c>
      <c r="AC255" s="15">
        <v>0</v>
      </c>
      <c r="AD255" s="15">
        <v>2882</v>
      </c>
      <c r="AE255" s="15">
        <v>9237.8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21">
        <f t="shared" si="7"/>
        <v>40390.729999999996</v>
      </c>
      <c r="AM255" s="2">
        <v>167636.57</v>
      </c>
    </row>
    <row r="256" spans="1:39" ht="12.75">
      <c r="A256" s="18"/>
      <c r="B256" s="1" t="s">
        <v>528</v>
      </c>
      <c r="C256" s="1" t="s">
        <v>529</v>
      </c>
      <c r="D256" s="15">
        <v>80418</v>
      </c>
      <c r="E256" s="15">
        <v>0</v>
      </c>
      <c r="F256" s="15">
        <v>0</v>
      </c>
      <c r="G256" s="15">
        <v>0</v>
      </c>
      <c r="H256" s="15">
        <v>0</v>
      </c>
      <c r="I256" s="15">
        <v>900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f t="shared" si="6"/>
        <v>81318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4672.67</v>
      </c>
      <c r="Z256" s="15">
        <v>1092.81</v>
      </c>
      <c r="AA256" s="15">
        <v>11335.47</v>
      </c>
      <c r="AB256" s="15">
        <v>0</v>
      </c>
      <c r="AC256" s="15">
        <v>158.16</v>
      </c>
      <c r="AD256" s="15">
        <v>1572</v>
      </c>
      <c r="AE256" s="15"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21">
        <f t="shared" si="7"/>
        <v>18831.109999999997</v>
      </c>
      <c r="AM256" s="2">
        <v>100149.11</v>
      </c>
    </row>
    <row r="257" spans="1:39" ht="12.75">
      <c r="A257" s="18"/>
      <c r="B257" s="1" t="s">
        <v>530</v>
      </c>
      <c r="C257" s="1" t="s">
        <v>531</v>
      </c>
      <c r="D257" s="15">
        <v>91854.2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f t="shared" si="6"/>
        <v>91854.2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5401.21</v>
      </c>
      <c r="Z257" s="15">
        <v>1263.21</v>
      </c>
      <c r="AA257" s="15">
        <v>12859.62</v>
      </c>
      <c r="AB257" s="15">
        <v>0</v>
      </c>
      <c r="AC257" s="15">
        <v>0</v>
      </c>
      <c r="AD257" s="15">
        <v>989.45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21">
        <f t="shared" si="7"/>
        <v>20513.49</v>
      </c>
      <c r="AM257" s="2">
        <v>112367.69</v>
      </c>
    </row>
    <row r="258" spans="1:39" ht="12.75">
      <c r="A258" s="18"/>
      <c r="B258" s="1" t="s">
        <v>532</v>
      </c>
      <c r="C258" s="1" t="s">
        <v>533</v>
      </c>
      <c r="D258" s="15">
        <v>128461.94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f t="shared" si="6"/>
        <v>128461.94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7301.42</v>
      </c>
      <c r="Z258" s="15">
        <v>1804.03</v>
      </c>
      <c r="AA258" s="15">
        <v>18251.5</v>
      </c>
      <c r="AB258" s="15">
        <v>0</v>
      </c>
      <c r="AC258" s="15">
        <v>0</v>
      </c>
      <c r="AD258" s="15">
        <v>1950</v>
      </c>
      <c r="AE258" s="15">
        <v>546.12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21">
        <f t="shared" si="7"/>
        <v>29853.07</v>
      </c>
      <c r="AM258" s="2">
        <v>158315.01</v>
      </c>
    </row>
    <row r="259" spans="1:39" ht="12.75">
      <c r="A259" s="18"/>
      <c r="B259" s="1" t="s">
        <v>534</v>
      </c>
      <c r="C259" s="1" t="s">
        <v>535</v>
      </c>
      <c r="D259" s="15">
        <v>200000.04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f t="shared" si="6"/>
        <v>200000.04</v>
      </c>
      <c r="S259" s="15">
        <v>4622.66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11831.47</v>
      </c>
      <c r="Z259" s="15">
        <v>2790.49</v>
      </c>
      <c r="AA259" s="15">
        <v>27999.96</v>
      </c>
      <c r="AB259" s="15">
        <v>0</v>
      </c>
      <c r="AC259" s="15">
        <v>971.63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21">
        <f t="shared" si="7"/>
        <v>48216.20999999999</v>
      </c>
      <c r="AM259" s="2">
        <v>248216.25</v>
      </c>
    </row>
    <row r="260" spans="1:39" ht="12.75">
      <c r="A260" s="18"/>
      <c r="B260" s="1" t="s">
        <v>536</v>
      </c>
      <c r="C260" s="1" t="s">
        <v>537</v>
      </c>
      <c r="D260" s="15">
        <v>80000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f t="shared" si="6"/>
        <v>80000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4959.96</v>
      </c>
      <c r="Z260" s="15">
        <v>1160.04</v>
      </c>
      <c r="AA260" s="15">
        <v>11199.96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21">
        <f t="shared" si="7"/>
        <v>17319.96</v>
      </c>
      <c r="AM260" s="2">
        <v>97319.96</v>
      </c>
    </row>
    <row r="261" spans="1:39" ht="12.75">
      <c r="A261" s="18"/>
      <c r="B261" s="1" t="s">
        <v>538</v>
      </c>
      <c r="C261" s="1" t="s">
        <v>539</v>
      </c>
      <c r="D261" s="15">
        <v>104712.78</v>
      </c>
      <c r="E261" s="15">
        <v>0</v>
      </c>
      <c r="F261" s="15">
        <v>0</v>
      </c>
      <c r="G261" s="15">
        <v>0</v>
      </c>
      <c r="H261" s="15">
        <v>0</v>
      </c>
      <c r="I261" s="15">
        <v>500</v>
      </c>
      <c r="J261" s="15">
        <v>0</v>
      </c>
      <c r="K261" s="15">
        <v>0</v>
      </c>
      <c r="L261" s="15">
        <v>4320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f t="shared" si="6"/>
        <v>109532.78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6095.34</v>
      </c>
      <c r="Z261" s="15">
        <v>1493.89</v>
      </c>
      <c r="AA261" s="15">
        <v>15334.58</v>
      </c>
      <c r="AB261" s="15">
        <v>0</v>
      </c>
      <c r="AC261" s="15">
        <v>0</v>
      </c>
      <c r="AD261" s="15">
        <v>1310</v>
      </c>
      <c r="AE261" s="15">
        <v>710.43</v>
      </c>
      <c r="AF261" s="15">
        <v>0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21">
        <f t="shared" si="7"/>
        <v>24944.24</v>
      </c>
      <c r="AM261" s="2">
        <v>134477.02</v>
      </c>
    </row>
    <row r="262" spans="1:39" ht="12.75">
      <c r="A262" s="18"/>
      <c r="B262" s="1" t="s">
        <v>540</v>
      </c>
      <c r="C262" s="1" t="s">
        <v>541</v>
      </c>
      <c r="D262" s="15">
        <v>110600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f t="shared" si="6"/>
        <v>110600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6643.92</v>
      </c>
      <c r="Z262" s="15">
        <v>1603.74</v>
      </c>
      <c r="AA262" s="15">
        <v>15483.96</v>
      </c>
      <c r="AB262" s="15">
        <v>0</v>
      </c>
      <c r="AC262" s="15">
        <v>0</v>
      </c>
      <c r="AD262" s="15">
        <v>1680</v>
      </c>
      <c r="AE262" s="15">
        <v>0</v>
      </c>
      <c r="AF262" s="15">
        <v>0</v>
      </c>
      <c r="AG262" s="15">
        <v>0</v>
      </c>
      <c r="AH262" s="15">
        <v>0</v>
      </c>
      <c r="AI262" s="15">
        <v>0</v>
      </c>
      <c r="AJ262" s="15">
        <v>0</v>
      </c>
      <c r="AK262" s="15">
        <v>0</v>
      </c>
      <c r="AL262" s="21">
        <f t="shared" si="7"/>
        <v>25411.62</v>
      </c>
      <c r="AM262" s="2">
        <v>136011.62</v>
      </c>
    </row>
    <row r="263" spans="1:39" ht="12.75">
      <c r="A263" s="18"/>
      <c r="B263" s="1" t="s">
        <v>542</v>
      </c>
      <c r="C263" s="1" t="s">
        <v>543</v>
      </c>
      <c r="D263" s="15">
        <v>207602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f t="shared" si="6"/>
        <v>207602</v>
      </c>
      <c r="S263" s="15">
        <v>324.8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6621.6</v>
      </c>
      <c r="Z263" s="15">
        <v>3306.87</v>
      </c>
      <c r="AA263" s="15">
        <v>29064.32</v>
      </c>
      <c r="AB263" s="15">
        <v>0</v>
      </c>
      <c r="AC263" s="15">
        <v>0</v>
      </c>
      <c r="AD263" s="15">
        <v>1824</v>
      </c>
      <c r="AE263" s="15">
        <v>1550.2</v>
      </c>
      <c r="AF263" s="15">
        <v>22394.21</v>
      </c>
      <c r="AG263" s="15">
        <v>0</v>
      </c>
      <c r="AH263" s="15">
        <v>0</v>
      </c>
      <c r="AI263" s="15">
        <v>0</v>
      </c>
      <c r="AJ263" s="15">
        <v>0</v>
      </c>
      <c r="AK263" s="15">
        <v>0</v>
      </c>
      <c r="AL263" s="21">
        <f t="shared" si="7"/>
        <v>65085.99999999999</v>
      </c>
      <c r="AM263" s="3">
        <v>272688</v>
      </c>
    </row>
    <row r="264" spans="1:39" ht="12.75">
      <c r="A264" s="18"/>
      <c r="B264" s="1" t="s">
        <v>544</v>
      </c>
      <c r="C264" s="1" t="s">
        <v>545</v>
      </c>
      <c r="D264" s="15">
        <v>91939</v>
      </c>
      <c r="E264" s="15">
        <v>0</v>
      </c>
      <c r="F264" s="15">
        <v>0</v>
      </c>
      <c r="G264" s="15">
        <v>0</v>
      </c>
      <c r="H264" s="15">
        <v>0</v>
      </c>
      <c r="I264" s="15">
        <v>735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f t="shared" si="6"/>
        <v>92674</v>
      </c>
      <c r="S264" s="15">
        <v>353.64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5660.93</v>
      </c>
      <c r="Z264" s="15">
        <v>1323.9</v>
      </c>
      <c r="AA264" s="15">
        <v>12974.35</v>
      </c>
      <c r="AB264" s="15">
        <v>0</v>
      </c>
      <c r="AC264" s="15">
        <v>174.68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0</v>
      </c>
      <c r="AL264" s="21">
        <f t="shared" si="7"/>
        <v>20487.5</v>
      </c>
      <c r="AM264" s="2">
        <v>113161.5</v>
      </c>
    </row>
    <row r="265" spans="1:39" ht="12.75">
      <c r="A265" s="18"/>
      <c r="B265" s="1" t="s">
        <v>546</v>
      </c>
      <c r="C265" s="1" t="s">
        <v>547</v>
      </c>
      <c r="D265" s="15">
        <v>64675.42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f t="shared" si="6"/>
        <v>64675.42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6515.84</v>
      </c>
      <c r="Z265" s="15">
        <v>1523.86</v>
      </c>
      <c r="AA265" s="15">
        <v>0</v>
      </c>
      <c r="AB265" s="15">
        <v>0</v>
      </c>
      <c r="AC265" s="15">
        <v>0</v>
      </c>
      <c r="AD265" s="15">
        <v>1887.72</v>
      </c>
      <c r="AE265" s="15">
        <v>868.44</v>
      </c>
      <c r="AF265" s="15">
        <v>0</v>
      </c>
      <c r="AG265" s="15">
        <v>0</v>
      </c>
      <c r="AH265" s="15">
        <v>0</v>
      </c>
      <c r="AI265" s="15">
        <v>0</v>
      </c>
      <c r="AJ265" s="15">
        <v>0</v>
      </c>
      <c r="AK265" s="15">
        <v>0</v>
      </c>
      <c r="AL265" s="21">
        <f t="shared" si="7"/>
        <v>10795.86</v>
      </c>
      <c r="AM265" s="2">
        <v>75471.28</v>
      </c>
    </row>
    <row r="266" spans="1:39" ht="12.75">
      <c r="A266" s="18"/>
      <c r="B266" s="1" t="s">
        <v>548</v>
      </c>
      <c r="C266" s="1" t="s">
        <v>549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f t="shared" si="6"/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471.24</v>
      </c>
      <c r="Z266" s="15">
        <v>110.22</v>
      </c>
      <c r="AA266" s="15">
        <v>1122.88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21">
        <f t="shared" si="7"/>
        <v>1704.3400000000001</v>
      </c>
      <c r="AM266" s="2">
        <v>1704.34</v>
      </c>
    </row>
    <row r="267" spans="1:39" ht="12.75">
      <c r="A267" s="18"/>
      <c r="B267" s="1" t="s">
        <v>550</v>
      </c>
      <c r="C267" s="1" t="s">
        <v>551</v>
      </c>
      <c r="D267" s="15">
        <v>112000.03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f t="shared" si="6"/>
        <v>112000.03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6943.99</v>
      </c>
      <c r="Z267" s="15">
        <v>1623.95</v>
      </c>
      <c r="AA267" s="15">
        <v>15680.02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  <c r="AI267" s="15">
        <v>0</v>
      </c>
      <c r="AJ267" s="15">
        <v>0</v>
      </c>
      <c r="AK267" s="15">
        <v>0</v>
      </c>
      <c r="AL267" s="21">
        <f t="shared" si="7"/>
        <v>24247.96</v>
      </c>
      <c r="AM267" s="2">
        <v>136247.99</v>
      </c>
    </row>
    <row r="268" spans="1:39" ht="12.75">
      <c r="A268" s="18"/>
      <c r="B268" s="1" t="s">
        <v>552</v>
      </c>
      <c r="C268" s="1" t="s">
        <v>553</v>
      </c>
      <c r="D268" s="15">
        <v>118584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1110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f aca="true" t="shared" si="8" ref="R268:R282">SUM(D268:Q268)</f>
        <v>119694</v>
      </c>
      <c r="S268" s="15">
        <v>310.56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7395.52</v>
      </c>
      <c r="Z268" s="15">
        <v>1865.11</v>
      </c>
      <c r="AA268" s="15">
        <v>17196.1</v>
      </c>
      <c r="AB268" s="15">
        <v>0</v>
      </c>
      <c r="AC268" s="15">
        <v>0</v>
      </c>
      <c r="AD268" s="15">
        <v>1680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21">
        <f aca="true" t="shared" si="9" ref="AL268:AL282">SUM(S268:AK268)</f>
        <v>28447.29</v>
      </c>
      <c r="AM268" s="2">
        <v>148141.29</v>
      </c>
    </row>
    <row r="269" spans="1:39" ht="12.75">
      <c r="A269" s="18"/>
      <c r="B269" s="1" t="s">
        <v>554</v>
      </c>
      <c r="C269" s="1" t="s">
        <v>555</v>
      </c>
      <c r="D269" s="15">
        <v>84250</v>
      </c>
      <c r="E269" s="15">
        <v>0</v>
      </c>
      <c r="F269" s="15">
        <v>0</v>
      </c>
      <c r="G269" s="15">
        <v>0</v>
      </c>
      <c r="H269" s="15">
        <v>0</v>
      </c>
      <c r="I269" s="15">
        <v>500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f t="shared" si="8"/>
        <v>84750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4683.62</v>
      </c>
      <c r="Z269" s="15">
        <v>1095.39</v>
      </c>
      <c r="AA269" s="15">
        <v>9899.34</v>
      </c>
      <c r="AB269" s="15">
        <v>144</v>
      </c>
      <c r="AC269" s="15">
        <v>0</v>
      </c>
      <c r="AD269" s="15">
        <v>1572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0</v>
      </c>
      <c r="AK269" s="15">
        <v>0</v>
      </c>
      <c r="AL269" s="21">
        <f t="shared" si="9"/>
        <v>17394.35</v>
      </c>
      <c r="AM269" s="2">
        <v>102144.35</v>
      </c>
    </row>
    <row r="270" spans="1:39" ht="12.75">
      <c r="A270" s="18"/>
      <c r="B270" s="1" t="s">
        <v>556</v>
      </c>
      <c r="C270" s="1" t="s">
        <v>557</v>
      </c>
      <c r="D270" s="15">
        <v>95250</v>
      </c>
      <c r="E270" s="15">
        <v>0</v>
      </c>
      <c r="F270" s="15">
        <v>0</v>
      </c>
      <c r="G270" s="15">
        <v>0</v>
      </c>
      <c r="H270" s="15">
        <v>0</v>
      </c>
      <c r="I270" s="15">
        <v>1000</v>
      </c>
      <c r="J270" s="15">
        <v>0</v>
      </c>
      <c r="K270" s="15">
        <v>0</v>
      </c>
      <c r="L270" s="15">
        <v>604.2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f t="shared" si="8"/>
        <v>96854.2</v>
      </c>
      <c r="S270" s="15">
        <v>542.88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5748.06</v>
      </c>
      <c r="Z270" s="15">
        <v>1344.3</v>
      </c>
      <c r="AA270" s="15">
        <v>13601.59</v>
      </c>
      <c r="AB270" s="15">
        <v>120</v>
      </c>
      <c r="AC270" s="15">
        <v>75</v>
      </c>
      <c r="AD270" s="15">
        <v>1572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21">
        <f t="shared" si="9"/>
        <v>23003.83</v>
      </c>
      <c r="AM270" s="2">
        <v>119858.03</v>
      </c>
    </row>
    <row r="271" spans="1:39" ht="12.75">
      <c r="A271" s="18"/>
      <c r="B271" s="1" t="s">
        <v>558</v>
      </c>
      <c r="C271" s="1" t="s">
        <v>559</v>
      </c>
      <c r="D271" s="15">
        <v>103476.33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f t="shared" si="8"/>
        <v>103476.33</v>
      </c>
      <c r="S271" s="15">
        <v>192.48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6311.96</v>
      </c>
      <c r="Z271" s="15">
        <v>1476.19</v>
      </c>
      <c r="AA271" s="15">
        <v>14486.65</v>
      </c>
      <c r="AB271" s="15">
        <v>0</v>
      </c>
      <c r="AC271" s="15">
        <v>0</v>
      </c>
      <c r="AD271" s="15">
        <v>1931</v>
      </c>
      <c r="AE271" s="15">
        <v>0</v>
      </c>
      <c r="AF271" s="15">
        <v>0</v>
      </c>
      <c r="AG271" s="15">
        <v>0</v>
      </c>
      <c r="AH271" s="15">
        <v>0</v>
      </c>
      <c r="AI271" s="15">
        <v>0</v>
      </c>
      <c r="AJ271" s="15">
        <v>0</v>
      </c>
      <c r="AK271" s="15">
        <v>0</v>
      </c>
      <c r="AL271" s="21">
        <f t="shared" si="9"/>
        <v>24398.28</v>
      </c>
      <c r="AM271" s="2">
        <v>127874.61</v>
      </c>
    </row>
    <row r="272" spans="1:39" ht="12.75">
      <c r="A272" s="18"/>
      <c r="B272" s="1" t="s">
        <v>560</v>
      </c>
      <c r="C272" s="1" t="s">
        <v>561</v>
      </c>
      <c r="D272" s="15">
        <v>90196.8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f t="shared" si="8"/>
        <v>90196.8</v>
      </c>
      <c r="S272" s="15">
        <v>278.88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4967.61</v>
      </c>
      <c r="Z272" s="15">
        <v>1161.8</v>
      </c>
      <c r="AA272" s="15">
        <v>12627.53</v>
      </c>
      <c r="AB272" s="15">
        <v>0</v>
      </c>
      <c r="AC272" s="15">
        <v>400</v>
      </c>
      <c r="AD272" s="15">
        <v>1572</v>
      </c>
      <c r="AE272" s="15">
        <v>113.6</v>
      </c>
      <c r="AF272" s="15">
        <v>0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21">
        <f t="shared" si="9"/>
        <v>21121.42</v>
      </c>
      <c r="AM272" s="2">
        <v>111318.22</v>
      </c>
    </row>
    <row r="273" spans="1:39" ht="12.75">
      <c r="A273" s="18"/>
      <c r="B273" s="1" t="s">
        <v>562</v>
      </c>
      <c r="C273" s="1" t="s">
        <v>563</v>
      </c>
      <c r="D273" s="15">
        <v>83205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600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f t="shared" si="8"/>
        <v>83805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4865.22</v>
      </c>
      <c r="Z273" s="15">
        <v>1137.81</v>
      </c>
      <c r="AA273" s="15">
        <v>11732.76</v>
      </c>
      <c r="AB273" s="15">
        <v>0</v>
      </c>
      <c r="AC273" s="15">
        <v>0</v>
      </c>
      <c r="AD273" s="15">
        <v>1638.48</v>
      </c>
      <c r="AE273" s="15">
        <v>0</v>
      </c>
      <c r="AF273" s="15">
        <v>0</v>
      </c>
      <c r="AG273" s="15">
        <v>0</v>
      </c>
      <c r="AH273" s="15">
        <v>0</v>
      </c>
      <c r="AI273" s="15">
        <v>0</v>
      </c>
      <c r="AJ273" s="15">
        <v>0</v>
      </c>
      <c r="AK273" s="15">
        <v>0</v>
      </c>
      <c r="AL273" s="21">
        <f t="shared" si="9"/>
        <v>19374.27</v>
      </c>
      <c r="AM273" s="2">
        <v>103179.27</v>
      </c>
    </row>
    <row r="274" spans="1:39" ht="12.75">
      <c r="A274" s="18"/>
      <c r="B274" s="1" t="s">
        <v>564</v>
      </c>
      <c r="C274" s="1" t="s">
        <v>565</v>
      </c>
      <c r="D274" s="15">
        <v>137807.46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7350</v>
      </c>
      <c r="M274" s="15">
        <v>0</v>
      </c>
      <c r="N274" s="15">
        <v>900</v>
      </c>
      <c r="O274" s="15">
        <v>0</v>
      </c>
      <c r="P274" s="15">
        <v>9999.98</v>
      </c>
      <c r="Q274" s="15">
        <v>0</v>
      </c>
      <c r="R274" s="15">
        <f t="shared" si="8"/>
        <v>156057.44</v>
      </c>
      <c r="S274" s="15">
        <v>559.26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7134.29</v>
      </c>
      <c r="Z274" s="15">
        <v>2126.23</v>
      </c>
      <c r="AA274" s="15">
        <v>22053.14</v>
      </c>
      <c r="AB274" s="15">
        <v>0</v>
      </c>
      <c r="AC274" s="15">
        <v>0</v>
      </c>
      <c r="AD274" s="15">
        <v>1859.1</v>
      </c>
      <c r="AE274" s="15">
        <v>856.68</v>
      </c>
      <c r="AF274" s="15">
        <v>0</v>
      </c>
      <c r="AG274" s="15">
        <v>0</v>
      </c>
      <c r="AH274" s="15">
        <v>0</v>
      </c>
      <c r="AI274" s="15">
        <v>0</v>
      </c>
      <c r="AJ274" s="15">
        <v>0</v>
      </c>
      <c r="AK274" s="15">
        <v>0</v>
      </c>
      <c r="AL274" s="21">
        <f t="shared" si="9"/>
        <v>34588.7</v>
      </c>
      <c r="AM274" s="2">
        <v>190646.14</v>
      </c>
    </row>
    <row r="275" spans="1:39" ht="12.75">
      <c r="A275" s="18"/>
      <c r="B275" s="1" t="s">
        <v>566</v>
      </c>
      <c r="C275" s="1" t="s">
        <v>567</v>
      </c>
      <c r="D275" s="15">
        <v>82833.34</v>
      </c>
      <c r="E275" s="15">
        <v>0</v>
      </c>
      <c r="F275" s="15">
        <v>0</v>
      </c>
      <c r="G275" s="15">
        <v>0</v>
      </c>
      <c r="H275" s="15">
        <v>0</v>
      </c>
      <c r="I275" s="15">
        <v>500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f t="shared" si="8"/>
        <v>83333.34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4772.22</v>
      </c>
      <c r="Z275" s="15">
        <v>1116.12</v>
      </c>
      <c r="AA275" s="15">
        <v>0</v>
      </c>
      <c r="AB275" s="15">
        <v>0</v>
      </c>
      <c r="AC275" s="15">
        <v>280.03</v>
      </c>
      <c r="AD275" s="15">
        <v>0</v>
      </c>
      <c r="AE275" s="15">
        <v>350</v>
      </c>
      <c r="AF275" s="15">
        <v>0</v>
      </c>
      <c r="AG275" s="15">
        <v>0</v>
      </c>
      <c r="AH275" s="15">
        <v>0</v>
      </c>
      <c r="AI275" s="15">
        <v>0</v>
      </c>
      <c r="AJ275" s="15">
        <v>0</v>
      </c>
      <c r="AK275" s="15">
        <v>0</v>
      </c>
      <c r="AL275" s="21">
        <f t="shared" si="9"/>
        <v>6518.37</v>
      </c>
      <c r="AM275" s="2">
        <v>89851.71</v>
      </c>
    </row>
    <row r="276" spans="1:39" ht="12.75">
      <c r="A276" s="18"/>
      <c r="B276" s="1" t="s">
        <v>568</v>
      </c>
      <c r="C276" s="1" t="s">
        <v>569</v>
      </c>
      <c r="D276" s="15">
        <v>93589.06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1750</v>
      </c>
      <c r="K276" s="15">
        <v>0</v>
      </c>
      <c r="L276" s="15">
        <v>385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f t="shared" si="8"/>
        <v>95724.06</v>
      </c>
      <c r="S276" s="15">
        <v>358.08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5370.55</v>
      </c>
      <c r="Z276" s="15">
        <v>1256</v>
      </c>
      <c r="AA276" s="15">
        <v>13401.41</v>
      </c>
      <c r="AB276" s="15">
        <v>168</v>
      </c>
      <c r="AC276" s="15">
        <v>5335.79</v>
      </c>
      <c r="AD276" s="15">
        <v>1572</v>
      </c>
      <c r="AE276" s="15">
        <v>0</v>
      </c>
      <c r="AF276" s="15">
        <v>0</v>
      </c>
      <c r="AG276" s="15">
        <v>0</v>
      </c>
      <c r="AH276" s="15">
        <v>0</v>
      </c>
      <c r="AI276" s="15">
        <v>0</v>
      </c>
      <c r="AJ276" s="15">
        <v>0</v>
      </c>
      <c r="AK276" s="15">
        <v>0</v>
      </c>
      <c r="AL276" s="21">
        <f t="shared" si="9"/>
        <v>27461.83</v>
      </c>
      <c r="AM276" s="2">
        <v>123185.89</v>
      </c>
    </row>
    <row r="277" spans="1:39" ht="12.75">
      <c r="A277" s="18"/>
      <c r="B277" s="1" t="s">
        <v>570</v>
      </c>
      <c r="C277" s="1" t="s">
        <v>571</v>
      </c>
      <c r="D277" s="15">
        <v>101081.59</v>
      </c>
      <c r="E277" s="15">
        <v>0</v>
      </c>
      <c r="F277" s="15">
        <v>0</v>
      </c>
      <c r="G277" s="15">
        <v>0</v>
      </c>
      <c r="H277" s="15">
        <v>0</v>
      </c>
      <c r="I277" s="15">
        <v>1600</v>
      </c>
      <c r="J277" s="15">
        <v>0</v>
      </c>
      <c r="K277" s="15">
        <v>0</v>
      </c>
      <c r="L277" s="15">
        <v>672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f t="shared" si="8"/>
        <v>103353.59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6244.61</v>
      </c>
      <c r="Z277" s="15">
        <v>1460.5</v>
      </c>
      <c r="AA277" s="15">
        <v>14469.55</v>
      </c>
      <c r="AB277" s="15">
        <v>0</v>
      </c>
      <c r="AC277" s="15">
        <v>169.31</v>
      </c>
      <c r="AD277" s="15">
        <v>1513.56</v>
      </c>
      <c r="AE277" s="15">
        <v>0</v>
      </c>
      <c r="AF277" s="15">
        <v>0</v>
      </c>
      <c r="AG277" s="15">
        <v>0</v>
      </c>
      <c r="AH277" s="15">
        <v>0</v>
      </c>
      <c r="AI277" s="15">
        <v>0</v>
      </c>
      <c r="AJ277" s="15">
        <v>0</v>
      </c>
      <c r="AK277" s="15">
        <v>0</v>
      </c>
      <c r="AL277" s="21">
        <f t="shared" si="9"/>
        <v>23857.530000000002</v>
      </c>
      <c r="AM277" s="2">
        <v>127211.12</v>
      </c>
    </row>
    <row r="278" spans="1:39" ht="12.75">
      <c r="A278" s="18"/>
      <c r="B278" s="1" t="s">
        <v>572</v>
      </c>
      <c r="C278" s="1" t="s">
        <v>573</v>
      </c>
      <c r="D278" s="15">
        <v>88000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90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f t="shared" si="8"/>
        <v>88090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5712.03</v>
      </c>
      <c r="Z278" s="15">
        <v>1335.87</v>
      </c>
      <c r="AA278" s="15">
        <v>13340.51</v>
      </c>
      <c r="AB278" s="15">
        <v>0</v>
      </c>
      <c r="AC278" s="15">
        <v>410.67</v>
      </c>
      <c r="AD278" s="15">
        <v>1572</v>
      </c>
      <c r="AE278" s="15">
        <v>266.86</v>
      </c>
      <c r="AF278" s="15">
        <v>0</v>
      </c>
      <c r="AG278" s="15">
        <v>0</v>
      </c>
      <c r="AH278" s="15">
        <v>0</v>
      </c>
      <c r="AI278" s="15">
        <v>0</v>
      </c>
      <c r="AJ278" s="15">
        <v>0</v>
      </c>
      <c r="AK278" s="15">
        <v>0</v>
      </c>
      <c r="AL278" s="21">
        <f t="shared" si="9"/>
        <v>22637.94</v>
      </c>
      <c r="AM278" s="2">
        <v>110727.94</v>
      </c>
    </row>
    <row r="279" spans="1:39" ht="12.75">
      <c r="A279" s="18"/>
      <c r="B279" s="1" t="s">
        <v>574</v>
      </c>
      <c r="C279" s="1" t="s">
        <v>575</v>
      </c>
      <c r="D279" s="15">
        <v>116226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16216.88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f t="shared" si="8"/>
        <v>132442.88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6064.91</v>
      </c>
      <c r="Z279" s="15">
        <v>1860.43</v>
      </c>
      <c r="AA279" s="15">
        <v>18541.93</v>
      </c>
      <c r="AB279" s="15">
        <v>0</v>
      </c>
      <c r="AC279" s="15">
        <v>15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21">
        <f t="shared" si="9"/>
        <v>26482.27</v>
      </c>
      <c r="AM279" s="2">
        <v>158925.15</v>
      </c>
    </row>
    <row r="280" spans="1:39" ht="12.75">
      <c r="A280" s="18"/>
      <c r="B280" s="1" t="s">
        <v>576</v>
      </c>
      <c r="C280" s="1" t="s">
        <v>577</v>
      </c>
      <c r="D280" s="15">
        <v>87000</v>
      </c>
      <c r="E280" s="15">
        <v>0</v>
      </c>
      <c r="F280" s="15">
        <v>0</v>
      </c>
      <c r="G280" s="15">
        <v>0</v>
      </c>
      <c r="H280" s="15">
        <v>0</v>
      </c>
      <c r="I280" s="15">
        <v>500</v>
      </c>
      <c r="J280" s="15">
        <v>0</v>
      </c>
      <c r="K280" s="15">
        <v>0</v>
      </c>
      <c r="L280" s="15">
        <v>870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f t="shared" si="8"/>
        <v>88370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5210.43</v>
      </c>
      <c r="Z280" s="15">
        <v>1218.59</v>
      </c>
      <c r="AA280" s="15">
        <v>12451.79</v>
      </c>
      <c r="AB280" s="15">
        <v>0</v>
      </c>
      <c r="AC280" s="15">
        <v>365.59</v>
      </c>
      <c r="AD280" s="15">
        <v>1572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0</v>
      </c>
      <c r="AK280" s="15">
        <v>0</v>
      </c>
      <c r="AL280" s="21">
        <f t="shared" si="9"/>
        <v>20818.4</v>
      </c>
      <c r="AM280" s="2">
        <v>109188.4</v>
      </c>
    </row>
    <row r="281" spans="1:39" ht="12.75">
      <c r="A281" s="19"/>
      <c r="B281" s="1" t="s">
        <v>578</v>
      </c>
      <c r="C281" s="1" t="s">
        <v>579</v>
      </c>
      <c r="D281" s="15">
        <v>88525</v>
      </c>
      <c r="E281" s="15">
        <v>0</v>
      </c>
      <c r="F281" s="15">
        <v>0</v>
      </c>
      <c r="G281" s="15">
        <v>0</v>
      </c>
      <c r="H281" s="15">
        <v>0</v>
      </c>
      <c r="I281" s="15">
        <v>1000</v>
      </c>
      <c r="J281" s="15">
        <v>0</v>
      </c>
      <c r="K281" s="15">
        <v>0</v>
      </c>
      <c r="L281" s="15">
        <v>2803.26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f t="shared" si="8"/>
        <v>92328.26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5572.58</v>
      </c>
      <c r="Z281" s="15">
        <v>1303.28</v>
      </c>
      <c r="AA281" s="15">
        <v>13079.7</v>
      </c>
      <c r="AB281" s="15">
        <v>0</v>
      </c>
      <c r="AC281" s="15">
        <v>325.14</v>
      </c>
      <c r="AD281" s="15">
        <v>1668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0</v>
      </c>
      <c r="AK281" s="15">
        <v>0</v>
      </c>
      <c r="AL281" s="21">
        <f t="shared" si="9"/>
        <v>21948.7</v>
      </c>
      <c r="AM281" s="2">
        <v>114276.96</v>
      </c>
    </row>
    <row r="282" spans="1:39" ht="12.75">
      <c r="A282" s="33" t="s">
        <v>580</v>
      </c>
      <c r="B282" s="34"/>
      <c r="C282" s="35"/>
      <c r="D282" s="4">
        <v>27008168.84</v>
      </c>
      <c r="E282" s="4">
        <v>154889.98</v>
      </c>
      <c r="F282" s="4">
        <v>3000</v>
      </c>
      <c r="G282" s="4">
        <v>5187.84</v>
      </c>
      <c r="H282" s="4">
        <v>5202.91</v>
      </c>
      <c r="I282" s="4">
        <v>140372.7</v>
      </c>
      <c r="J282" s="4">
        <v>2050</v>
      </c>
      <c r="K282" s="4">
        <v>100</v>
      </c>
      <c r="L282" s="4">
        <v>182070.53</v>
      </c>
      <c r="M282" s="4">
        <v>71464.69</v>
      </c>
      <c r="N282" s="4">
        <v>8660</v>
      </c>
      <c r="O282" s="4">
        <v>5225.09</v>
      </c>
      <c r="P282" s="4">
        <v>9999.98</v>
      </c>
      <c r="Q282" s="4">
        <v>62738.93</v>
      </c>
      <c r="R282" s="15">
        <f t="shared" si="8"/>
        <v>27659131.490000002</v>
      </c>
      <c r="S282" s="4">
        <v>41172.95</v>
      </c>
      <c r="T282" s="4">
        <v>951</v>
      </c>
      <c r="U282" s="4">
        <v>509.01</v>
      </c>
      <c r="V282" s="4">
        <v>1378.92</v>
      </c>
      <c r="W282" s="4">
        <v>1142.16</v>
      </c>
      <c r="X282" s="4">
        <v>212.64</v>
      </c>
      <c r="Y282" s="4">
        <v>1568470.22</v>
      </c>
      <c r="Z282" s="4">
        <v>383147.54</v>
      </c>
      <c r="AA282" s="4">
        <v>3653971.66</v>
      </c>
      <c r="AB282" s="4">
        <v>30162.34</v>
      </c>
      <c r="AC282" s="4">
        <v>64694.65</v>
      </c>
      <c r="AD282" s="4">
        <v>411729.72</v>
      </c>
      <c r="AE282" s="4">
        <v>84851.77</v>
      </c>
      <c r="AF282" s="4">
        <v>23241.21</v>
      </c>
      <c r="AG282" s="4">
        <v>348.24</v>
      </c>
      <c r="AH282" s="4">
        <v>51.48</v>
      </c>
      <c r="AI282" s="4">
        <v>417.84</v>
      </c>
      <c r="AJ282" s="4">
        <v>106.92</v>
      </c>
      <c r="AK282" s="4">
        <v>96</v>
      </c>
      <c r="AL282" s="21">
        <f t="shared" si="9"/>
        <v>6266656.27</v>
      </c>
      <c r="AM282" s="4">
        <v>33925787.76</v>
      </c>
    </row>
    <row r="283" spans="1:3" ht="12.75">
      <c r="A283" s="5"/>
      <c r="B283" s="6" t="s">
        <v>582</v>
      </c>
      <c r="C283" s="7">
        <v>0.44004629</v>
      </c>
    </row>
    <row r="284" ht="12.75">
      <c r="C284" s="16">
        <v>40599</v>
      </c>
    </row>
  </sheetData>
  <sheetProtection/>
  <mergeCells count="7">
    <mergeCell ref="A282:C282"/>
    <mergeCell ref="A4:C4"/>
    <mergeCell ref="A3:D3"/>
    <mergeCell ref="A2:D2"/>
    <mergeCell ref="A1:D1"/>
    <mergeCell ref="A5:F5"/>
    <mergeCell ref="A6:G6"/>
  </mergeCells>
  <printOptions/>
  <pageMargins left="0.7" right="0.7" top="0.75" bottom="0.75" header="0.3" footer="0.3"/>
  <pageSetup horizontalDpi="600" verticalDpi="600" orientation="portrait" pageOrder="overThenDown" paperSize="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msedwards</cp:lastModifiedBy>
  <cp:lastPrinted>2011-03-04T22:25:34Z</cp:lastPrinted>
  <dcterms:created xsi:type="dcterms:W3CDTF">2011-02-25T16:34:39Z</dcterms:created>
  <dcterms:modified xsi:type="dcterms:W3CDTF">2011-03-04T22:25:39Z</dcterms:modified>
  <cp:category/>
  <cp:version/>
  <cp:contentType/>
  <cp:contentStatus/>
</cp:coreProperties>
</file>