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3520" windowHeight="9285" activeTab="0"/>
  </bookViews>
  <sheets>
    <sheet name="Page1_1" sheetId="1" r:id="rId1"/>
  </sheets>
  <definedNames>
    <definedName name="_xlnm.Print_Titles" localSheetId="0">'Page1_1'!$1:$7</definedName>
  </definedNames>
  <calcPr fullCalcOnLoad="1"/>
</workbook>
</file>

<file path=xl/sharedStrings.xml><?xml version="1.0" encoding="utf-8"?>
<sst xmlns="http://schemas.openxmlformats.org/spreadsheetml/2006/main" count="954" uniqueCount="106">
  <si>
    <t>Arkansas Department of Education</t>
  </si>
  <si>
    <t>Arkansas Public School Computer Network</t>
  </si>
  <si>
    <t>61000</t>
  </si>
  <si>
    <t>62000</t>
  </si>
  <si>
    <t>63000</t>
  </si>
  <si>
    <t>65000</t>
  </si>
  <si>
    <t>66000</t>
  </si>
  <si>
    <t>67000</t>
  </si>
  <si>
    <t>68000</t>
  </si>
  <si>
    <t>Total(Object Class)</t>
  </si>
  <si>
    <t>Budgeted Amount</t>
  </si>
  <si>
    <t>Actual Amount</t>
  </si>
  <si>
    <t>1803000</t>
  </si>
  <si>
    <t>WEST MEMPHIS SCHOOL DISTRICT</t>
  </si>
  <si>
    <t>6504</t>
  </si>
  <si>
    <t>Title I, SIG 1003(g)</t>
  </si>
  <si>
    <t>2210</t>
  </si>
  <si>
    <t>Improvement of Instructional Services</t>
  </si>
  <si>
    <t>035</t>
  </si>
  <si>
    <t>0.00</t>
  </si>
  <si>
    <t>Total(Fund ID)</t>
  </si>
  <si>
    <t>5403000</t>
  </si>
  <si>
    <t>HELENA/ WEST HELENA SCHOOL DISTRICT</t>
  </si>
  <si>
    <t>1511</t>
  </si>
  <si>
    <t>Before/After School Programs</t>
  </si>
  <si>
    <t>019</t>
  </si>
  <si>
    <t>1560</t>
  </si>
  <si>
    <t>Reading</t>
  </si>
  <si>
    <t>1570</t>
  </si>
  <si>
    <t>Mathematics</t>
  </si>
  <si>
    <t>1591</t>
  </si>
  <si>
    <t>Title I School-wide Instruction</t>
  </si>
  <si>
    <t>2170</t>
  </si>
  <si>
    <t>Parental Involvement</t>
  </si>
  <si>
    <t>2230</t>
  </si>
  <si>
    <t>Instruction-related Technology</t>
  </si>
  <si>
    <t>2294</t>
  </si>
  <si>
    <t>Instructional Facilitator, Math</t>
  </si>
  <si>
    <t>2295</t>
  </si>
  <si>
    <t>Instructional Facilitator, Science</t>
  </si>
  <si>
    <t>2297</t>
  </si>
  <si>
    <t>Instructional Facilitator, Literacy</t>
  </si>
  <si>
    <t>2790</t>
  </si>
  <si>
    <t>Other Student Transportation Services</t>
  </si>
  <si>
    <t>5404000</t>
  </si>
  <si>
    <t>MARVELL-ELAINE SCHOOL DISTRICT</t>
  </si>
  <si>
    <t>1140</t>
  </si>
  <si>
    <t>High School</t>
  </si>
  <si>
    <t>032</t>
  </si>
  <si>
    <t>1555</t>
  </si>
  <si>
    <t>Literacy</t>
  </si>
  <si>
    <t>3110</t>
  </si>
  <si>
    <t>Supervision of School Food Services</t>
  </si>
  <si>
    <t>6001000</t>
  </si>
  <si>
    <t>LITTLE ROCK SCHOOL DISTRICT</t>
  </si>
  <si>
    <t>064</t>
  </si>
  <si>
    <t>1520</t>
  </si>
  <si>
    <t>Dropout/Dropout Prevention</t>
  </si>
  <si>
    <t>2113</t>
  </si>
  <si>
    <t>Social Work</t>
  </si>
  <si>
    <t>2122</t>
  </si>
  <si>
    <t>Counseling</t>
  </si>
  <si>
    <t>2213</t>
  </si>
  <si>
    <t>Instructional Staff Training/Professional Development</t>
  </si>
  <si>
    <t>5500</t>
  </si>
  <si>
    <t>Indirect Costs</t>
  </si>
  <si>
    <t>6003000</t>
  </si>
  <si>
    <t>PULASKI COUNTY SPECIAL SCHOOL DISTRICT</t>
  </si>
  <si>
    <t>123</t>
  </si>
  <si>
    <t>2410</t>
  </si>
  <si>
    <t>Principal</t>
  </si>
  <si>
    <t>2411</t>
  </si>
  <si>
    <t>Assistant Principal</t>
  </si>
  <si>
    <t>2900</t>
  </si>
  <si>
    <t>Other Supporting Services</t>
  </si>
  <si>
    <t>6201000</t>
  </si>
  <si>
    <t>FORREST CITY SCHOOL DISTRICT</t>
  </si>
  <si>
    <t>1130</t>
  </si>
  <si>
    <t>Middle/Junior High</t>
  </si>
  <si>
    <t>010</t>
  </si>
  <si>
    <t>011</t>
  </si>
  <si>
    <t>1592</t>
  </si>
  <si>
    <t>Title I Summer School Instruction</t>
  </si>
  <si>
    <t>6202000</t>
  </si>
  <si>
    <t>HUGHES SCHOOL DISTRICT</t>
  </si>
  <si>
    <t>024</t>
  </si>
  <si>
    <t>2720</t>
  </si>
  <si>
    <t>Vehicle Operation</t>
  </si>
  <si>
    <t>Total(Fiscal Year)</t>
  </si>
  <si>
    <t>6504* 45113 Title I, School Improvement Grants, Section 1003(g), CFDA # 84.377A</t>
  </si>
  <si>
    <t>Fiscal Year 15.   Budget, - Cycle 1, Actual - Cycle 9 Data</t>
  </si>
  <si>
    <t xml:space="preserve"> Variance Budget to Actual</t>
  </si>
  <si>
    <t>Other Objects</t>
  </si>
  <si>
    <t xml:space="preserve">Other Objects                                                                             </t>
  </si>
  <si>
    <t xml:space="preserve">Property                                                               </t>
  </si>
  <si>
    <t xml:space="preserve">Supplies and Materials                                                                        </t>
  </si>
  <si>
    <t xml:space="preserve">Other Purchased Services                                                                        </t>
  </si>
  <si>
    <t xml:space="preserve">Purchased Professional and Technical Services                                          </t>
  </si>
  <si>
    <t xml:space="preserve">Personal Services - Employee Benefits                                             </t>
  </si>
  <si>
    <t xml:space="preserve">Personal Services - Salaries                                                       </t>
  </si>
  <si>
    <t>FY</t>
  </si>
  <si>
    <t>LEA</t>
  </si>
  <si>
    <t>DISTRICT</t>
  </si>
  <si>
    <t>FUND</t>
  </si>
  <si>
    <t>FUNCTION</t>
  </si>
  <si>
    <t>LOC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</si>
</sst>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</numFmts>
  <fonts count="50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u val="single"/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/>
      <top/>
      <bottom/>
    </border>
    <border>
      <left/>
      <right style="medium">
        <color rgb="FFCFCFCF"/>
      </right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medium">
        <color rgb="FF93B1CD"/>
      </left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  <border>
      <left>
        <color indexed="63"/>
      </left>
      <right>
        <color indexed="63"/>
      </right>
      <top style="medium">
        <color rgb="FFA2C4E0"/>
      </top>
      <bottom>
        <color indexed="63"/>
      </bottom>
    </border>
    <border>
      <left style="medium">
        <color rgb="FF93B1CD"/>
      </left>
      <right>
        <color indexed="63"/>
      </right>
      <top style="thin">
        <color rgb="FF93B1CD"/>
      </top>
      <bottom>
        <color indexed="63"/>
      </bottom>
    </border>
    <border>
      <left style="medium">
        <color rgb="FF93B1CD"/>
      </left>
      <right/>
      <top/>
      <bottom/>
    </border>
    <border>
      <left style="medium">
        <color rgb="FF93B1CD"/>
      </left>
      <right>
        <color indexed="63"/>
      </right>
      <top>
        <color indexed="63"/>
      </top>
      <bottom style="thin">
        <color rgb="FF93B1CD"/>
      </bottom>
    </border>
    <border>
      <left style="medium">
        <color rgb="FF93B1CD"/>
      </left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/>
      <top style="medium">
        <color rgb="FF93B1CD"/>
      </top>
      <bottom/>
    </border>
    <border>
      <left/>
      <right style="medium">
        <color rgb="FF93B1CD"/>
      </right>
      <top style="medium">
        <color rgb="FF93B1CD"/>
      </top>
      <bottom/>
    </border>
    <border>
      <left/>
      <right/>
      <top style="medium">
        <color rgb="FF93B1CD"/>
      </top>
      <bottom style="medium">
        <color rgb="FF93B1CD"/>
      </bottom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3" fillId="33" borderId="10" xfId="0" applyFont="1" applyFill="1" applyBorder="1" applyAlignment="1">
      <alignment vertical="top"/>
    </xf>
    <xf numFmtId="0" fontId="0" fillId="0" borderId="0" xfId="0" applyAlignment="1">
      <alignment/>
    </xf>
    <xf numFmtId="0" fontId="44" fillId="0" borderId="0" xfId="0" applyFont="1" applyAlignment="1">
      <alignment vertical="top"/>
    </xf>
    <xf numFmtId="0" fontId="45" fillId="0" borderId="0" xfId="0" applyFont="1" applyAlignment="1">
      <alignment/>
    </xf>
    <xf numFmtId="0" fontId="44" fillId="0" borderId="0" xfId="0" applyFont="1" applyAlignment="1">
      <alignment horizontal="left" vertical="top"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wrapText="1"/>
    </xf>
    <xf numFmtId="0" fontId="47" fillId="0" borderId="0" xfId="0" applyFont="1" applyAlignment="1">
      <alignment wrapText="1"/>
    </xf>
    <xf numFmtId="0" fontId="47" fillId="0" borderId="15" xfId="0" applyFont="1" applyBorder="1" applyAlignment="1">
      <alignment wrapText="1"/>
    </xf>
    <xf numFmtId="40" fontId="48" fillId="0" borderId="0" xfId="0" applyNumberFormat="1" applyFont="1" applyAlignment="1">
      <alignment/>
    </xf>
    <xf numFmtId="40" fontId="48" fillId="34" borderId="0" xfId="0" applyNumberFormat="1" applyFont="1" applyFill="1" applyAlignment="1">
      <alignment/>
    </xf>
    <xf numFmtId="40" fontId="43" fillId="0" borderId="16" xfId="0" applyNumberFormat="1" applyFont="1" applyBorder="1" applyAlignment="1">
      <alignment horizontal="right" vertical="top"/>
    </xf>
    <xf numFmtId="40" fontId="48" fillId="35" borderId="17" xfId="0" applyNumberFormat="1" applyFont="1" applyFill="1" applyBorder="1" applyAlignment="1">
      <alignment horizontal="right" vertical="top"/>
    </xf>
    <xf numFmtId="40" fontId="48" fillId="36" borderId="17" xfId="0" applyNumberFormat="1" applyFont="1" applyFill="1" applyBorder="1" applyAlignment="1">
      <alignment horizontal="right" vertical="top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top"/>
    </xf>
    <xf numFmtId="165" fontId="0" fillId="0" borderId="0" xfId="0" applyNumberFormat="1" applyFont="1" applyAlignment="1">
      <alignment vertical="top"/>
    </xf>
    <xf numFmtId="0" fontId="0" fillId="0" borderId="20" xfId="0" applyBorder="1" applyAlignment="1">
      <alignment/>
    </xf>
    <xf numFmtId="3" fontId="0" fillId="0" borderId="20" xfId="0" applyNumberFormat="1" applyFont="1" applyBorder="1" applyAlignment="1">
      <alignment horizontal="center" vertical="top"/>
    </xf>
    <xf numFmtId="19" fontId="0" fillId="0" borderId="20" xfId="0" applyNumberFormat="1" applyFont="1" applyBorder="1" applyAlignment="1">
      <alignment vertical="top"/>
    </xf>
    <xf numFmtId="40" fontId="49" fillId="35" borderId="21" xfId="55" applyNumberFormat="1" applyFont="1" applyFill="1" applyBorder="1" applyAlignment="1">
      <alignment horizontal="center" vertical="top" wrapText="1"/>
      <protection/>
    </xf>
    <xf numFmtId="40" fontId="49" fillId="35" borderId="22" xfId="55" applyNumberFormat="1" applyFont="1" applyFill="1" applyBorder="1" applyAlignment="1">
      <alignment horizontal="center" vertical="top" wrapText="1"/>
      <protection/>
    </xf>
    <xf numFmtId="40" fontId="49" fillId="35" borderId="23" xfId="55" applyNumberFormat="1" applyFont="1" applyFill="1" applyBorder="1" applyAlignment="1">
      <alignment horizontal="center" vertical="top" wrapText="1"/>
      <protection/>
    </xf>
    <xf numFmtId="0" fontId="48" fillId="33" borderId="24" xfId="0" applyFont="1" applyFill="1" applyBorder="1" applyAlignment="1">
      <alignment horizontal="center" vertical="top"/>
    </xf>
    <xf numFmtId="0" fontId="48" fillId="33" borderId="25" xfId="0" applyFont="1" applyFill="1" applyBorder="1" applyAlignment="1">
      <alignment horizontal="center"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/>
    </xf>
    <xf numFmtId="0" fontId="48" fillId="35" borderId="26" xfId="0" applyFont="1" applyFill="1" applyBorder="1" applyAlignment="1">
      <alignment horizontal="center" vertical="top"/>
    </xf>
    <xf numFmtId="0" fontId="48" fillId="35" borderId="27" xfId="0" applyFont="1" applyFill="1" applyBorder="1" applyAlignment="1">
      <alignment horizontal="center" vertical="top"/>
    </xf>
    <xf numFmtId="0" fontId="48" fillId="35" borderId="10" xfId="0" applyFont="1" applyFill="1" applyBorder="1" applyAlignment="1">
      <alignment vertical="top"/>
    </xf>
    <xf numFmtId="0" fontId="0" fillId="35" borderId="28" xfId="0" applyFill="1" applyBorder="1" applyAlignment="1">
      <alignment/>
    </xf>
    <xf numFmtId="0" fontId="0" fillId="35" borderId="25" xfId="0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0" fillId="33" borderId="29" xfId="0" applyFill="1" applyBorder="1" applyAlignment="1">
      <alignment/>
    </xf>
    <xf numFmtId="0" fontId="48" fillId="36" borderId="10" xfId="0" applyFont="1" applyFill="1" applyBorder="1" applyAlignment="1">
      <alignment vertical="top"/>
    </xf>
    <xf numFmtId="0" fontId="0" fillId="36" borderId="28" xfId="0" applyFill="1" applyBorder="1" applyAlignment="1">
      <alignment/>
    </xf>
    <xf numFmtId="0" fontId="0" fillId="36" borderId="25" xfId="0" applyFill="1" applyBorder="1" applyAlignment="1">
      <alignment/>
    </xf>
    <xf numFmtId="0" fontId="0" fillId="33" borderId="30" xfId="0" applyFill="1" applyBorder="1" applyAlignment="1">
      <alignment/>
    </xf>
    <xf numFmtId="0" fontId="48" fillId="33" borderId="10" xfId="0" applyFont="1" applyFill="1" applyBorder="1" applyAlignment="1">
      <alignment horizontal="center" vertical="top" wrapText="1"/>
    </xf>
    <xf numFmtId="0" fontId="47" fillId="33" borderId="25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top"/>
    </xf>
    <xf numFmtId="0" fontId="47" fillId="33" borderId="25" xfId="0" applyFont="1" applyFill="1" applyBorder="1" applyAlignment="1">
      <alignment horizontal="center"/>
    </xf>
    <xf numFmtId="0" fontId="47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3" fillId="33" borderId="34" xfId="0" applyFont="1" applyFill="1" applyBorder="1" applyAlignment="1">
      <alignment vertical="top"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2.75" customHeight="1"/>
  <cols>
    <col min="1" max="1" width="2.8515625" style="0" customWidth="1"/>
    <col min="2" max="2" width="7.8515625" style="0" bestFit="1" customWidth="1"/>
    <col min="3" max="3" width="33.57421875" style="0" bestFit="1" customWidth="1"/>
    <col min="4" max="4" width="4.421875" style="0" bestFit="1" customWidth="1"/>
    <col min="5" max="5" width="14.7109375" style="0" bestFit="1" customWidth="1"/>
    <col min="6" max="6" width="4.421875" style="0" bestFit="1" customWidth="1"/>
    <col min="7" max="7" width="37.57421875" style="0" bestFit="1" customWidth="1"/>
    <col min="8" max="8" width="4.421875" style="0" bestFit="1" customWidth="1"/>
    <col min="9" max="9" width="17.00390625" style="0" bestFit="1" customWidth="1"/>
    <col min="10" max="10" width="14.7109375" style="0" bestFit="1" customWidth="1"/>
    <col min="11" max="11" width="19.28125" style="0" bestFit="1" customWidth="1"/>
    <col min="12" max="12" width="17.00390625" style="0" bestFit="1" customWidth="1"/>
    <col min="13" max="13" width="22.7109375" style="0" bestFit="1" customWidth="1"/>
    <col min="14" max="14" width="20.421875" style="0" bestFit="1" customWidth="1"/>
    <col min="15" max="15" width="17.00390625" style="0" bestFit="1" customWidth="1"/>
    <col min="16" max="16" width="14.7109375" style="0" bestFit="1" customWidth="1"/>
    <col min="17" max="17" width="17.00390625" style="0" bestFit="1" customWidth="1"/>
    <col min="18" max="18" width="14.7109375" style="0" bestFit="1" customWidth="1"/>
    <col min="19" max="19" width="17.00390625" style="0" bestFit="1" customWidth="1"/>
    <col min="20" max="20" width="14.7109375" style="0" bestFit="1" customWidth="1"/>
    <col min="21" max="21" width="17.00390625" style="0" bestFit="1" customWidth="1"/>
    <col min="22" max="22" width="14.7109375" style="0" bestFit="1" customWidth="1"/>
    <col min="23" max="23" width="17.00390625" style="0" bestFit="1" customWidth="1"/>
    <col min="24" max="24" width="14.7109375" style="0" bestFit="1" customWidth="1"/>
    <col min="25" max="25" width="17.00390625" style="0" bestFit="1" customWidth="1"/>
    <col min="26" max="26" width="14.7109375" style="0" bestFit="1" customWidth="1"/>
    <col min="27" max="27" width="13.8515625" style="0" customWidth="1"/>
  </cols>
  <sheetData>
    <row r="1" spans="1:26" ht="12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2"/>
      <c r="Y1" s="2"/>
      <c r="Z1" s="2"/>
    </row>
    <row r="2" spans="1:26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  <c r="X2" s="2"/>
      <c r="Y2" s="2"/>
      <c r="Z2" s="2"/>
    </row>
    <row r="3" spans="1:26" ht="12.75" customHeight="1">
      <c r="A3" s="3" t="s">
        <v>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  <c r="X3" s="2"/>
      <c r="Y3" s="2"/>
      <c r="Z3" s="2"/>
    </row>
    <row r="4" spans="1:22" ht="12.75" customHeight="1" thickBot="1">
      <c r="A4" s="5" t="s">
        <v>89</v>
      </c>
      <c r="B4" s="6"/>
      <c r="C4" s="2"/>
      <c r="D4" s="2"/>
      <c r="E4" s="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7" ht="12.75" customHeight="1" thickBot="1">
      <c r="A5" s="8"/>
      <c r="B5" s="9"/>
      <c r="C5" s="9"/>
      <c r="D5" s="9"/>
      <c r="E5" s="10"/>
      <c r="F5" s="9"/>
      <c r="G5" s="9"/>
      <c r="H5" s="11"/>
      <c r="I5" s="48" t="s">
        <v>2</v>
      </c>
      <c r="J5" s="49"/>
      <c r="K5" s="48" t="s">
        <v>3</v>
      </c>
      <c r="L5" s="49"/>
      <c r="M5" s="48" t="s">
        <v>4</v>
      </c>
      <c r="N5" s="49"/>
      <c r="O5" s="48" t="s">
        <v>5</v>
      </c>
      <c r="P5" s="49"/>
      <c r="Q5" s="48" t="s">
        <v>6</v>
      </c>
      <c r="R5" s="49"/>
      <c r="S5" s="48" t="s">
        <v>7</v>
      </c>
      <c r="T5" s="49"/>
      <c r="U5" s="48" t="s">
        <v>8</v>
      </c>
      <c r="V5" s="49"/>
      <c r="W5" s="31">
        <v>69000</v>
      </c>
      <c r="X5" s="32"/>
      <c r="Y5" s="35" t="s">
        <v>9</v>
      </c>
      <c r="Z5" s="36"/>
      <c r="AA5" s="28" t="s">
        <v>91</v>
      </c>
    </row>
    <row r="6" spans="1:27" ht="12.75" customHeight="1" thickBot="1">
      <c r="A6" s="12"/>
      <c r="B6" s="13"/>
      <c r="C6" s="13"/>
      <c r="D6" s="13"/>
      <c r="E6" s="13"/>
      <c r="F6" s="13"/>
      <c r="G6" s="13"/>
      <c r="H6" s="14"/>
      <c r="I6" s="46" t="s">
        <v>99</v>
      </c>
      <c r="J6" s="47"/>
      <c r="K6" s="46" t="s">
        <v>98</v>
      </c>
      <c r="L6" s="47"/>
      <c r="M6" s="46" t="s">
        <v>97</v>
      </c>
      <c r="N6" s="47"/>
      <c r="O6" s="46" t="s">
        <v>96</v>
      </c>
      <c r="P6" s="47"/>
      <c r="Q6" s="46" t="s">
        <v>95</v>
      </c>
      <c r="R6" s="47"/>
      <c r="S6" s="46" t="s">
        <v>94</v>
      </c>
      <c r="T6" s="47"/>
      <c r="U6" s="46" t="s">
        <v>93</v>
      </c>
      <c r="V6" s="47"/>
      <c r="W6" s="31" t="s">
        <v>92</v>
      </c>
      <c r="X6" s="32"/>
      <c r="Y6" s="20"/>
      <c r="Z6" s="21"/>
      <c r="AA6" s="29"/>
    </row>
    <row r="7" spans="1:27" ht="12.75" customHeight="1" thickBot="1">
      <c r="A7" s="50" t="s">
        <v>100</v>
      </c>
      <c r="B7" s="51" t="s">
        <v>101</v>
      </c>
      <c r="C7" s="51" t="s">
        <v>102</v>
      </c>
      <c r="D7" s="51" t="s">
        <v>103</v>
      </c>
      <c r="E7" s="51"/>
      <c r="F7" s="51" t="s">
        <v>104</v>
      </c>
      <c r="G7" s="51"/>
      <c r="H7" s="52" t="s">
        <v>105</v>
      </c>
      <c r="I7" s="22" t="s">
        <v>10</v>
      </c>
      <c r="J7" s="22" t="s">
        <v>11</v>
      </c>
      <c r="K7" s="22" t="s">
        <v>10</v>
      </c>
      <c r="L7" s="22" t="s">
        <v>11</v>
      </c>
      <c r="M7" s="22" t="s">
        <v>10</v>
      </c>
      <c r="N7" s="22" t="s">
        <v>11</v>
      </c>
      <c r="O7" s="22" t="s">
        <v>10</v>
      </c>
      <c r="P7" s="22" t="s">
        <v>11</v>
      </c>
      <c r="Q7" s="22" t="s">
        <v>10</v>
      </c>
      <c r="R7" s="22" t="s">
        <v>11</v>
      </c>
      <c r="S7" s="22" t="s">
        <v>10</v>
      </c>
      <c r="T7" s="22" t="s">
        <v>11</v>
      </c>
      <c r="U7" s="22" t="s">
        <v>10</v>
      </c>
      <c r="V7" s="22" t="s">
        <v>11</v>
      </c>
      <c r="W7" s="22" t="s">
        <v>10</v>
      </c>
      <c r="X7" s="22" t="s">
        <v>11</v>
      </c>
      <c r="Y7" s="23" t="s">
        <v>10</v>
      </c>
      <c r="Z7" s="23" t="s">
        <v>11</v>
      </c>
      <c r="AA7" s="30"/>
    </row>
    <row r="8" spans="1:27" ht="12.75" customHeight="1" thickBot="1">
      <c r="A8" s="53">
        <v>15</v>
      </c>
      <c r="B8" s="40" t="s">
        <v>12</v>
      </c>
      <c r="C8" s="40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18</v>
      </c>
      <c r="I8" s="17">
        <v>445553</v>
      </c>
      <c r="J8" s="17">
        <v>298158.29</v>
      </c>
      <c r="K8" s="17">
        <v>90581</v>
      </c>
      <c r="L8" s="17">
        <v>69780.65</v>
      </c>
      <c r="M8" s="17">
        <v>222840</v>
      </c>
      <c r="N8" s="17">
        <v>211256.91</v>
      </c>
      <c r="O8" s="17">
        <v>1000</v>
      </c>
      <c r="P8" s="17">
        <v>307.3</v>
      </c>
      <c r="Q8" s="17">
        <v>21242</v>
      </c>
      <c r="R8" s="17">
        <v>45405.78</v>
      </c>
      <c r="S8" s="17">
        <v>279333</v>
      </c>
      <c r="T8" s="17">
        <v>211211.15</v>
      </c>
      <c r="U8" s="17">
        <v>231872</v>
      </c>
      <c r="V8" s="17">
        <v>169003.52</v>
      </c>
      <c r="W8" s="17" t="s">
        <v>19</v>
      </c>
      <c r="X8" s="17" t="s">
        <v>19</v>
      </c>
      <c r="Y8" s="18">
        <v>1292421</v>
      </c>
      <c r="Z8" s="18">
        <v>1005123.6</v>
      </c>
      <c r="AA8" s="15">
        <f>Y8-Z8</f>
        <v>287297.4</v>
      </c>
    </row>
    <row r="9" spans="1:27" ht="12.75" customHeight="1" thickBot="1">
      <c r="A9" s="54"/>
      <c r="B9" s="41"/>
      <c r="C9" s="41"/>
      <c r="D9" s="42" t="s">
        <v>20</v>
      </c>
      <c r="E9" s="43"/>
      <c r="F9" s="43"/>
      <c r="G9" s="43"/>
      <c r="H9" s="44"/>
      <c r="I9" s="19">
        <v>445553</v>
      </c>
      <c r="J9" s="19">
        <v>298158.29</v>
      </c>
      <c r="K9" s="19">
        <v>90581</v>
      </c>
      <c r="L9" s="19">
        <v>69780.65</v>
      </c>
      <c r="M9" s="19">
        <v>222840</v>
      </c>
      <c r="N9" s="19">
        <v>211256.91</v>
      </c>
      <c r="O9" s="19">
        <v>1000</v>
      </c>
      <c r="P9" s="19">
        <v>307.3</v>
      </c>
      <c r="Q9" s="19">
        <v>21242</v>
      </c>
      <c r="R9" s="19">
        <v>45405.78</v>
      </c>
      <c r="S9" s="19">
        <v>279333</v>
      </c>
      <c r="T9" s="19">
        <v>211211.15</v>
      </c>
      <c r="U9" s="19">
        <v>231872</v>
      </c>
      <c r="V9" s="19">
        <v>169003.52</v>
      </c>
      <c r="W9" s="19" t="s">
        <v>19</v>
      </c>
      <c r="X9" s="19" t="s">
        <v>19</v>
      </c>
      <c r="Y9" s="19">
        <v>1292421</v>
      </c>
      <c r="Z9" s="19">
        <v>1005123.6</v>
      </c>
      <c r="AA9" s="15">
        <f aca="true" t="shared" si="0" ref="AA9:AA72">Y9-Z9</f>
        <v>287297.4</v>
      </c>
    </row>
    <row r="10" spans="1:27" ht="12.75" customHeight="1" thickBot="1">
      <c r="A10" s="54"/>
      <c r="B10" s="40" t="s">
        <v>21</v>
      </c>
      <c r="C10" s="40" t="s">
        <v>22</v>
      </c>
      <c r="D10" s="40" t="s">
        <v>14</v>
      </c>
      <c r="E10" s="40" t="s">
        <v>15</v>
      </c>
      <c r="F10" s="1" t="s">
        <v>23</v>
      </c>
      <c r="G10" s="1" t="s">
        <v>24</v>
      </c>
      <c r="H10" s="1" t="s">
        <v>25</v>
      </c>
      <c r="I10" s="17">
        <v>19714.95</v>
      </c>
      <c r="J10" s="17">
        <v>11527.4</v>
      </c>
      <c r="K10" s="17">
        <v>1200</v>
      </c>
      <c r="L10" s="17">
        <v>2495.7</v>
      </c>
      <c r="M10" s="17" t="s">
        <v>19</v>
      </c>
      <c r="N10" s="17" t="s">
        <v>19</v>
      </c>
      <c r="O10" s="17" t="s">
        <v>19</v>
      </c>
      <c r="P10" s="17" t="s">
        <v>19</v>
      </c>
      <c r="Q10" s="17" t="s">
        <v>19</v>
      </c>
      <c r="R10" s="17">
        <v>2614.51</v>
      </c>
      <c r="S10" s="17" t="s">
        <v>19</v>
      </c>
      <c r="T10" s="17">
        <v>4917.99</v>
      </c>
      <c r="U10" s="17" t="s">
        <v>19</v>
      </c>
      <c r="V10" s="17" t="s">
        <v>19</v>
      </c>
      <c r="W10" s="17">
        <v>4750</v>
      </c>
      <c r="X10" s="17">
        <v>0</v>
      </c>
      <c r="Y10" s="18">
        <v>25664.95</v>
      </c>
      <c r="Z10" s="18">
        <v>21555.6</v>
      </c>
      <c r="AA10" s="15">
        <f t="shared" si="0"/>
        <v>4109.350000000002</v>
      </c>
    </row>
    <row r="11" spans="1:27" ht="12.75" customHeight="1" thickBot="1">
      <c r="A11" s="54"/>
      <c r="B11" s="45"/>
      <c r="C11" s="45"/>
      <c r="D11" s="45"/>
      <c r="E11" s="45"/>
      <c r="F11" s="1" t="s">
        <v>26</v>
      </c>
      <c r="G11" s="1" t="s">
        <v>27</v>
      </c>
      <c r="H11" s="1" t="s">
        <v>25</v>
      </c>
      <c r="I11" s="17" t="s">
        <v>19</v>
      </c>
      <c r="J11" s="17" t="s">
        <v>19</v>
      </c>
      <c r="K11" s="17" t="s">
        <v>19</v>
      </c>
      <c r="L11" s="17" t="s">
        <v>19</v>
      </c>
      <c r="M11" s="17" t="s">
        <v>19</v>
      </c>
      <c r="N11" s="17" t="s">
        <v>19</v>
      </c>
      <c r="O11" s="17" t="s">
        <v>19</v>
      </c>
      <c r="P11" s="17" t="s">
        <v>19</v>
      </c>
      <c r="Q11" s="17" t="s">
        <v>19</v>
      </c>
      <c r="R11" s="17" t="s">
        <v>19</v>
      </c>
      <c r="S11" s="17">
        <v>2981.2</v>
      </c>
      <c r="T11" s="17">
        <v>2654.92</v>
      </c>
      <c r="U11" s="17" t="s">
        <v>19</v>
      </c>
      <c r="V11" s="17" t="s">
        <v>19</v>
      </c>
      <c r="W11" s="17">
        <v>1230</v>
      </c>
      <c r="X11" s="17">
        <v>0</v>
      </c>
      <c r="Y11" s="18">
        <v>4211.2</v>
      </c>
      <c r="Z11" s="18">
        <v>2654.92</v>
      </c>
      <c r="AA11" s="15">
        <f t="shared" si="0"/>
        <v>1556.2799999999997</v>
      </c>
    </row>
    <row r="12" spans="1:27" ht="12.75" customHeight="1" thickBot="1">
      <c r="A12" s="54"/>
      <c r="B12" s="45"/>
      <c r="C12" s="45"/>
      <c r="D12" s="45"/>
      <c r="E12" s="45"/>
      <c r="F12" s="1" t="s">
        <v>28</v>
      </c>
      <c r="G12" s="1" t="s">
        <v>29</v>
      </c>
      <c r="H12" s="1" t="s">
        <v>25</v>
      </c>
      <c r="I12" s="17" t="s">
        <v>19</v>
      </c>
      <c r="J12" s="17" t="s">
        <v>19</v>
      </c>
      <c r="K12" s="17" t="s">
        <v>19</v>
      </c>
      <c r="L12" s="17" t="s">
        <v>19</v>
      </c>
      <c r="M12" s="17" t="s">
        <v>19</v>
      </c>
      <c r="N12" s="17" t="s">
        <v>19</v>
      </c>
      <c r="O12" s="17" t="s">
        <v>19</v>
      </c>
      <c r="P12" s="17" t="s">
        <v>19</v>
      </c>
      <c r="Q12" s="17" t="s">
        <v>19</v>
      </c>
      <c r="R12" s="17" t="s">
        <v>19</v>
      </c>
      <c r="S12" s="17" t="s">
        <v>19</v>
      </c>
      <c r="T12" s="17">
        <v>652.84</v>
      </c>
      <c r="U12" s="17" t="s">
        <v>19</v>
      </c>
      <c r="V12" s="17" t="s">
        <v>19</v>
      </c>
      <c r="W12" s="17" t="s">
        <v>19</v>
      </c>
      <c r="X12" s="17" t="s">
        <v>19</v>
      </c>
      <c r="Y12" s="18" t="s">
        <v>19</v>
      </c>
      <c r="Z12" s="18">
        <v>652.84</v>
      </c>
      <c r="AA12" s="15">
        <f t="shared" si="0"/>
        <v>-652.84</v>
      </c>
    </row>
    <row r="13" spans="1:27" ht="12.75" customHeight="1" thickBot="1">
      <c r="A13" s="54"/>
      <c r="B13" s="45"/>
      <c r="C13" s="45"/>
      <c r="D13" s="45"/>
      <c r="E13" s="45"/>
      <c r="F13" s="1" t="s">
        <v>30</v>
      </c>
      <c r="G13" s="1" t="s">
        <v>31</v>
      </c>
      <c r="H13" s="1" t="s">
        <v>25</v>
      </c>
      <c r="I13" s="17">
        <v>256062</v>
      </c>
      <c r="J13" s="17">
        <v>0</v>
      </c>
      <c r="K13" s="17">
        <v>72222</v>
      </c>
      <c r="L13" s="17">
        <v>0</v>
      </c>
      <c r="M13" s="17" t="s">
        <v>19</v>
      </c>
      <c r="N13" s="17" t="s">
        <v>19</v>
      </c>
      <c r="O13" s="17" t="s">
        <v>19</v>
      </c>
      <c r="P13" s="17" t="s">
        <v>19</v>
      </c>
      <c r="Q13" s="17" t="s">
        <v>19</v>
      </c>
      <c r="R13" s="17" t="s">
        <v>19</v>
      </c>
      <c r="S13" s="17" t="s">
        <v>19</v>
      </c>
      <c r="T13" s="17" t="s">
        <v>19</v>
      </c>
      <c r="U13" s="17" t="s">
        <v>19</v>
      </c>
      <c r="V13" s="17" t="s">
        <v>19</v>
      </c>
      <c r="W13" s="17" t="s">
        <v>19</v>
      </c>
      <c r="X13" s="17" t="s">
        <v>19</v>
      </c>
      <c r="Y13" s="18">
        <v>328284</v>
      </c>
      <c r="Z13" s="18">
        <v>0</v>
      </c>
      <c r="AA13" s="15">
        <f t="shared" si="0"/>
        <v>328284</v>
      </c>
    </row>
    <row r="14" spans="1:27" ht="12.75" customHeight="1" thickBot="1">
      <c r="A14" s="54"/>
      <c r="B14" s="45"/>
      <c r="C14" s="45"/>
      <c r="D14" s="45"/>
      <c r="E14" s="45"/>
      <c r="F14" s="1" t="s">
        <v>32</v>
      </c>
      <c r="G14" s="1" t="s">
        <v>33</v>
      </c>
      <c r="H14" s="1" t="s">
        <v>25</v>
      </c>
      <c r="I14" s="17" t="s">
        <v>19</v>
      </c>
      <c r="J14" s="17">
        <v>7520</v>
      </c>
      <c r="K14" s="17">
        <v>2816</v>
      </c>
      <c r="L14" s="17">
        <v>1628.08</v>
      </c>
      <c r="M14" s="17" t="s">
        <v>19</v>
      </c>
      <c r="N14" s="17" t="s">
        <v>19</v>
      </c>
      <c r="O14" s="17" t="s">
        <v>19</v>
      </c>
      <c r="P14" s="17" t="s">
        <v>19</v>
      </c>
      <c r="Q14" s="17">
        <v>12800</v>
      </c>
      <c r="R14" s="17">
        <v>0</v>
      </c>
      <c r="S14" s="17" t="s">
        <v>19</v>
      </c>
      <c r="T14" s="17" t="s">
        <v>19</v>
      </c>
      <c r="U14" s="17" t="s">
        <v>19</v>
      </c>
      <c r="V14" s="17" t="s">
        <v>19</v>
      </c>
      <c r="W14" s="17" t="s">
        <v>19</v>
      </c>
      <c r="X14" s="17" t="s">
        <v>19</v>
      </c>
      <c r="Y14" s="18">
        <v>15616</v>
      </c>
      <c r="Z14" s="18">
        <v>9148.08</v>
      </c>
      <c r="AA14" s="15">
        <f t="shared" si="0"/>
        <v>6467.92</v>
      </c>
    </row>
    <row r="15" spans="1:27" ht="12.75" customHeight="1" thickBot="1">
      <c r="A15" s="54"/>
      <c r="B15" s="45"/>
      <c r="C15" s="45"/>
      <c r="D15" s="45"/>
      <c r="E15" s="45"/>
      <c r="F15" s="1" t="s">
        <v>16</v>
      </c>
      <c r="G15" s="1" t="s">
        <v>17</v>
      </c>
      <c r="H15" s="1" t="s">
        <v>25</v>
      </c>
      <c r="I15" s="17">
        <v>162375.44</v>
      </c>
      <c r="J15" s="17">
        <v>460003.78</v>
      </c>
      <c r="K15" s="17">
        <v>51476.86</v>
      </c>
      <c r="L15" s="17">
        <v>102641.74</v>
      </c>
      <c r="M15" s="17">
        <v>40000</v>
      </c>
      <c r="N15" s="17">
        <v>16080</v>
      </c>
      <c r="O15" s="17" t="s">
        <v>19</v>
      </c>
      <c r="P15" s="17" t="s">
        <v>19</v>
      </c>
      <c r="Q15" s="17" t="s">
        <v>19</v>
      </c>
      <c r="R15" s="17">
        <v>22457.65</v>
      </c>
      <c r="S15" s="17">
        <v>86970.54</v>
      </c>
      <c r="T15" s="17">
        <v>1134.83</v>
      </c>
      <c r="U15" s="17" t="s">
        <v>19</v>
      </c>
      <c r="V15" s="17" t="s">
        <v>19</v>
      </c>
      <c r="W15" s="17" t="s">
        <v>19</v>
      </c>
      <c r="X15" s="17">
        <v>9277.56</v>
      </c>
      <c r="Y15" s="18">
        <v>340822.84</v>
      </c>
      <c r="Z15" s="18">
        <v>611595.56</v>
      </c>
      <c r="AA15" s="15">
        <f t="shared" si="0"/>
        <v>-270772.72000000003</v>
      </c>
    </row>
    <row r="16" spans="1:27" ht="12.75" customHeight="1" thickBot="1">
      <c r="A16" s="54"/>
      <c r="B16" s="45"/>
      <c r="C16" s="45"/>
      <c r="D16" s="45"/>
      <c r="E16" s="45"/>
      <c r="F16" s="1" t="s">
        <v>34</v>
      </c>
      <c r="G16" s="1" t="s">
        <v>35</v>
      </c>
      <c r="H16" s="1" t="s">
        <v>25</v>
      </c>
      <c r="I16" s="17">
        <v>42286</v>
      </c>
      <c r="J16" s="17">
        <v>38762.16</v>
      </c>
      <c r="K16" s="17">
        <v>13844</v>
      </c>
      <c r="L16" s="17">
        <v>8343.93</v>
      </c>
      <c r="M16" s="17">
        <v>4495</v>
      </c>
      <c r="N16" s="17">
        <v>0</v>
      </c>
      <c r="O16" s="17" t="s">
        <v>19</v>
      </c>
      <c r="P16" s="17" t="s">
        <v>19</v>
      </c>
      <c r="Q16" s="17" t="s">
        <v>19</v>
      </c>
      <c r="R16" s="17" t="s">
        <v>19</v>
      </c>
      <c r="S16" s="17" t="s">
        <v>19</v>
      </c>
      <c r="T16" s="17" t="s">
        <v>19</v>
      </c>
      <c r="U16" s="17" t="s">
        <v>19</v>
      </c>
      <c r="V16" s="17" t="s">
        <v>19</v>
      </c>
      <c r="W16" s="17" t="s">
        <v>19</v>
      </c>
      <c r="X16" s="17" t="s">
        <v>19</v>
      </c>
      <c r="Y16" s="18">
        <v>60625</v>
      </c>
      <c r="Z16" s="18">
        <v>47106.09</v>
      </c>
      <c r="AA16" s="15">
        <f t="shared" si="0"/>
        <v>13518.910000000003</v>
      </c>
    </row>
    <row r="17" spans="1:27" ht="12.75" customHeight="1" thickBot="1">
      <c r="A17" s="54"/>
      <c r="B17" s="45"/>
      <c r="C17" s="45"/>
      <c r="D17" s="45"/>
      <c r="E17" s="45"/>
      <c r="F17" s="1" t="s">
        <v>36</v>
      </c>
      <c r="G17" s="1" t="s">
        <v>37</v>
      </c>
      <c r="H17" s="1" t="s">
        <v>25</v>
      </c>
      <c r="I17" s="17">
        <v>52222</v>
      </c>
      <c r="J17" s="17">
        <v>4351.84</v>
      </c>
      <c r="K17" s="17">
        <v>16158</v>
      </c>
      <c r="L17" s="17">
        <v>1080.5</v>
      </c>
      <c r="M17" s="17" t="s">
        <v>19</v>
      </c>
      <c r="N17" s="17" t="s">
        <v>19</v>
      </c>
      <c r="O17" s="17" t="s">
        <v>19</v>
      </c>
      <c r="P17" s="17" t="s">
        <v>19</v>
      </c>
      <c r="Q17" s="17" t="s">
        <v>19</v>
      </c>
      <c r="R17" s="17" t="s">
        <v>19</v>
      </c>
      <c r="S17" s="17" t="s">
        <v>19</v>
      </c>
      <c r="T17" s="17" t="s">
        <v>19</v>
      </c>
      <c r="U17" s="17" t="s">
        <v>19</v>
      </c>
      <c r="V17" s="17" t="s">
        <v>19</v>
      </c>
      <c r="W17" s="17" t="s">
        <v>19</v>
      </c>
      <c r="X17" s="17" t="s">
        <v>19</v>
      </c>
      <c r="Y17" s="18">
        <v>68380</v>
      </c>
      <c r="Z17" s="18">
        <v>5432.34</v>
      </c>
      <c r="AA17" s="15">
        <f t="shared" si="0"/>
        <v>62947.66</v>
      </c>
    </row>
    <row r="18" spans="1:27" ht="12.75" customHeight="1" thickBot="1">
      <c r="A18" s="54"/>
      <c r="B18" s="45"/>
      <c r="C18" s="45"/>
      <c r="D18" s="45"/>
      <c r="E18" s="45"/>
      <c r="F18" s="1" t="s">
        <v>38</v>
      </c>
      <c r="G18" s="1" t="s">
        <v>39</v>
      </c>
      <c r="H18" s="1" t="s">
        <v>25</v>
      </c>
      <c r="I18" s="17">
        <v>39461</v>
      </c>
      <c r="J18" s="17">
        <v>36147.63</v>
      </c>
      <c r="K18" s="17">
        <v>13053</v>
      </c>
      <c r="L18" s="17">
        <v>9275.51</v>
      </c>
      <c r="M18" s="17" t="s">
        <v>19</v>
      </c>
      <c r="N18" s="17" t="s">
        <v>19</v>
      </c>
      <c r="O18" s="17" t="s">
        <v>19</v>
      </c>
      <c r="P18" s="17" t="s">
        <v>19</v>
      </c>
      <c r="Q18" s="17" t="s">
        <v>19</v>
      </c>
      <c r="R18" s="17" t="s">
        <v>19</v>
      </c>
      <c r="S18" s="17" t="s">
        <v>19</v>
      </c>
      <c r="T18" s="17" t="s">
        <v>19</v>
      </c>
      <c r="U18" s="17" t="s">
        <v>19</v>
      </c>
      <c r="V18" s="17" t="s">
        <v>19</v>
      </c>
      <c r="W18" s="17" t="s">
        <v>19</v>
      </c>
      <c r="X18" s="17" t="s">
        <v>19</v>
      </c>
      <c r="Y18" s="18">
        <v>52514</v>
      </c>
      <c r="Z18" s="18">
        <v>45423.14</v>
      </c>
      <c r="AA18" s="15">
        <f t="shared" si="0"/>
        <v>7090.860000000001</v>
      </c>
    </row>
    <row r="19" spans="1:27" ht="12.75" customHeight="1" thickBot="1">
      <c r="A19" s="54"/>
      <c r="B19" s="45"/>
      <c r="C19" s="45"/>
      <c r="D19" s="45"/>
      <c r="E19" s="45"/>
      <c r="F19" s="1" t="s">
        <v>40</v>
      </c>
      <c r="G19" s="1" t="s">
        <v>41</v>
      </c>
      <c r="H19" s="1" t="s">
        <v>25</v>
      </c>
      <c r="I19" s="17">
        <v>41422</v>
      </c>
      <c r="J19" s="17">
        <v>40559.15</v>
      </c>
      <c r="K19" s="17">
        <v>13602</v>
      </c>
      <c r="L19" s="17">
        <v>10657</v>
      </c>
      <c r="M19" s="17" t="s">
        <v>19</v>
      </c>
      <c r="N19" s="17" t="s">
        <v>19</v>
      </c>
      <c r="O19" s="17" t="s">
        <v>19</v>
      </c>
      <c r="P19" s="17" t="s">
        <v>19</v>
      </c>
      <c r="Q19" s="17" t="s">
        <v>19</v>
      </c>
      <c r="R19" s="17" t="s">
        <v>19</v>
      </c>
      <c r="S19" s="17" t="s">
        <v>19</v>
      </c>
      <c r="T19" s="17" t="s">
        <v>19</v>
      </c>
      <c r="U19" s="17" t="s">
        <v>19</v>
      </c>
      <c r="V19" s="17" t="s">
        <v>19</v>
      </c>
      <c r="W19" s="17" t="s">
        <v>19</v>
      </c>
      <c r="X19" s="17" t="s">
        <v>19</v>
      </c>
      <c r="Y19" s="18">
        <v>55024</v>
      </c>
      <c r="Z19" s="18">
        <v>51216.15</v>
      </c>
      <c r="AA19" s="15">
        <f t="shared" si="0"/>
        <v>3807.8499999999985</v>
      </c>
    </row>
    <row r="20" spans="1:27" ht="12.75" customHeight="1" thickBot="1">
      <c r="A20" s="54"/>
      <c r="B20" s="45"/>
      <c r="C20" s="45"/>
      <c r="D20" s="41"/>
      <c r="E20" s="41"/>
      <c r="F20" s="1" t="s">
        <v>42</v>
      </c>
      <c r="G20" s="1" t="s">
        <v>43</v>
      </c>
      <c r="H20" s="1" t="s">
        <v>25</v>
      </c>
      <c r="I20" s="17">
        <v>1488</v>
      </c>
      <c r="J20" s="17">
        <v>652.34</v>
      </c>
      <c r="K20" s="17">
        <v>416.64</v>
      </c>
      <c r="L20" s="17">
        <v>141.22</v>
      </c>
      <c r="M20" s="17" t="s">
        <v>19</v>
      </c>
      <c r="N20" s="17" t="s">
        <v>19</v>
      </c>
      <c r="O20" s="17" t="s">
        <v>19</v>
      </c>
      <c r="P20" s="17" t="s">
        <v>19</v>
      </c>
      <c r="Q20" s="17" t="s">
        <v>19</v>
      </c>
      <c r="R20" s="17" t="s">
        <v>19</v>
      </c>
      <c r="S20" s="17">
        <v>980</v>
      </c>
      <c r="T20" s="17">
        <v>0</v>
      </c>
      <c r="U20" s="17" t="s">
        <v>19</v>
      </c>
      <c r="V20" s="17" t="s">
        <v>19</v>
      </c>
      <c r="W20" s="17" t="s">
        <v>19</v>
      </c>
      <c r="X20" s="17" t="s">
        <v>19</v>
      </c>
      <c r="Y20" s="18">
        <v>2884.64</v>
      </c>
      <c r="Z20" s="18">
        <v>793.56</v>
      </c>
      <c r="AA20" s="15">
        <f t="shared" si="0"/>
        <v>2091.08</v>
      </c>
    </row>
    <row r="21" spans="1:27" ht="12.75" customHeight="1" thickBot="1">
      <c r="A21" s="54"/>
      <c r="B21" s="41"/>
      <c r="C21" s="41"/>
      <c r="D21" s="42" t="s">
        <v>20</v>
      </c>
      <c r="E21" s="43"/>
      <c r="F21" s="43"/>
      <c r="G21" s="43"/>
      <c r="H21" s="44"/>
      <c r="I21" s="19">
        <v>615031.39</v>
      </c>
      <c r="J21" s="19">
        <v>599524.3</v>
      </c>
      <c r="K21" s="19">
        <v>184788.5</v>
      </c>
      <c r="L21" s="19">
        <v>136263.68</v>
      </c>
      <c r="M21" s="19">
        <v>44495</v>
      </c>
      <c r="N21" s="19">
        <v>16080</v>
      </c>
      <c r="O21" s="19" t="s">
        <v>19</v>
      </c>
      <c r="P21" s="19" t="s">
        <v>19</v>
      </c>
      <c r="Q21" s="19">
        <v>12800</v>
      </c>
      <c r="R21" s="19">
        <v>25072.16</v>
      </c>
      <c r="S21" s="19">
        <v>90931.74</v>
      </c>
      <c r="T21" s="19">
        <v>9360.58</v>
      </c>
      <c r="U21" s="19" t="s">
        <v>19</v>
      </c>
      <c r="V21" s="19" t="s">
        <v>19</v>
      </c>
      <c r="W21" s="19">
        <v>5980</v>
      </c>
      <c r="X21" s="19">
        <v>9277.56</v>
      </c>
      <c r="Y21" s="19">
        <v>954026.63</v>
      </c>
      <c r="Z21" s="19">
        <v>795578.28</v>
      </c>
      <c r="AA21" s="15">
        <f t="shared" si="0"/>
        <v>158448.34999999998</v>
      </c>
    </row>
    <row r="22" spans="1:27" ht="12.75" customHeight="1" thickBot="1">
      <c r="A22" s="54"/>
      <c r="B22" s="40" t="s">
        <v>44</v>
      </c>
      <c r="C22" s="40" t="s">
        <v>45</v>
      </c>
      <c r="D22" s="40" t="s">
        <v>14</v>
      </c>
      <c r="E22" s="40" t="s">
        <v>15</v>
      </c>
      <c r="F22" s="1" t="s">
        <v>46</v>
      </c>
      <c r="G22" s="1" t="s">
        <v>47</v>
      </c>
      <c r="H22" s="1" t="s">
        <v>48</v>
      </c>
      <c r="I22" s="17" t="s">
        <v>19</v>
      </c>
      <c r="J22" s="17">
        <v>6796.86</v>
      </c>
      <c r="K22" s="17" t="s">
        <v>19</v>
      </c>
      <c r="L22" s="17">
        <v>1471.53</v>
      </c>
      <c r="M22" s="17" t="s">
        <v>19</v>
      </c>
      <c r="N22" s="17" t="s">
        <v>19</v>
      </c>
      <c r="O22" s="17" t="s">
        <v>19</v>
      </c>
      <c r="P22" s="17" t="s">
        <v>19</v>
      </c>
      <c r="Q22" s="17" t="s">
        <v>19</v>
      </c>
      <c r="R22" s="17">
        <v>5011.83</v>
      </c>
      <c r="S22" s="17" t="s">
        <v>19</v>
      </c>
      <c r="T22" s="17" t="s">
        <v>19</v>
      </c>
      <c r="U22" s="17" t="s">
        <v>19</v>
      </c>
      <c r="V22" s="17" t="s">
        <v>19</v>
      </c>
      <c r="W22" s="17" t="s">
        <v>19</v>
      </c>
      <c r="X22" s="17" t="s">
        <v>19</v>
      </c>
      <c r="Y22" s="18" t="s">
        <v>19</v>
      </c>
      <c r="Z22" s="18">
        <v>13280.22</v>
      </c>
      <c r="AA22" s="15">
        <f t="shared" si="0"/>
        <v>-13280.22</v>
      </c>
    </row>
    <row r="23" spans="1:27" ht="12.75" customHeight="1" thickBot="1">
      <c r="A23" s="54"/>
      <c r="B23" s="45"/>
      <c r="C23" s="45"/>
      <c r="D23" s="45"/>
      <c r="E23" s="45"/>
      <c r="F23" s="1" t="s">
        <v>23</v>
      </c>
      <c r="G23" s="1" t="s">
        <v>24</v>
      </c>
      <c r="H23" s="1" t="s">
        <v>48</v>
      </c>
      <c r="I23" s="17" t="s">
        <v>19</v>
      </c>
      <c r="J23" s="17">
        <v>1192.5</v>
      </c>
      <c r="K23" s="17" t="s">
        <v>19</v>
      </c>
      <c r="L23" s="17">
        <v>258.16</v>
      </c>
      <c r="M23" s="17" t="s">
        <v>19</v>
      </c>
      <c r="N23" s="17" t="s">
        <v>19</v>
      </c>
      <c r="O23" s="17" t="s">
        <v>19</v>
      </c>
      <c r="P23" s="17" t="s">
        <v>19</v>
      </c>
      <c r="Q23" s="17" t="s">
        <v>19</v>
      </c>
      <c r="R23" s="17" t="s">
        <v>19</v>
      </c>
      <c r="S23" s="17" t="s">
        <v>19</v>
      </c>
      <c r="T23" s="17" t="s">
        <v>19</v>
      </c>
      <c r="U23" s="17" t="s">
        <v>19</v>
      </c>
      <c r="V23" s="17" t="s">
        <v>19</v>
      </c>
      <c r="W23" s="17" t="s">
        <v>19</v>
      </c>
      <c r="X23" s="17" t="s">
        <v>19</v>
      </c>
      <c r="Y23" s="18" t="s">
        <v>19</v>
      </c>
      <c r="Z23" s="18">
        <v>1450.66</v>
      </c>
      <c r="AA23" s="15">
        <f t="shared" si="0"/>
        <v>-1450.66</v>
      </c>
    </row>
    <row r="24" spans="1:27" ht="12.75" customHeight="1" thickBot="1">
      <c r="A24" s="54"/>
      <c r="B24" s="45"/>
      <c r="C24" s="45"/>
      <c r="D24" s="45"/>
      <c r="E24" s="45"/>
      <c r="F24" s="1" t="s">
        <v>49</v>
      </c>
      <c r="G24" s="1" t="s">
        <v>50</v>
      </c>
      <c r="H24" s="1" t="s">
        <v>48</v>
      </c>
      <c r="I24" s="17">
        <v>33112.5</v>
      </c>
      <c r="J24" s="17">
        <v>27448.4</v>
      </c>
      <c r="K24" s="17">
        <v>9933.75</v>
      </c>
      <c r="L24" s="17">
        <v>5813.42</v>
      </c>
      <c r="M24" s="17" t="s">
        <v>19</v>
      </c>
      <c r="N24" s="17" t="s">
        <v>19</v>
      </c>
      <c r="O24" s="17" t="s">
        <v>19</v>
      </c>
      <c r="P24" s="17" t="s">
        <v>19</v>
      </c>
      <c r="Q24" s="17" t="s">
        <v>19</v>
      </c>
      <c r="R24" s="17" t="s">
        <v>19</v>
      </c>
      <c r="S24" s="17" t="s">
        <v>19</v>
      </c>
      <c r="T24" s="17" t="s">
        <v>19</v>
      </c>
      <c r="U24" s="17" t="s">
        <v>19</v>
      </c>
      <c r="V24" s="17" t="s">
        <v>19</v>
      </c>
      <c r="W24" s="17" t="s">
        <v>19</v>
      </c>
      <c r="X24" s="17" t="s">
        <v>19</v>
      </c>
      <c r="Y24" s="18">
        <v>43046.25</v>
      </c>
      <c r="Z24" s="18">
        <v>33261.82</v>
      </c>
      <c r="AA24" s="15">
        <f t="shared" si="0"/>
        <v>9784.43</v>
      </c>
    </row>
    <row r="25" spans="1:27" ht="12.75" customHeight="1" thickBot="1">
      <c r="A25" s="54"/>
      <c r="B25" s="45"/>
      <c r="C25" s="45"/>
      <c r="D25" s="45"/>
      <c r="E25" s="45"/>
      <c r="F25" s="1" t="s">
        <v>30</v>
      </c>
      <c r="G25" s="1" t="s">
        <v>31</v>
      </c>
      <c r="H25" s="1" t="s">
        <v>48</v>
      </c>
      <c r="I25" s="17" t="s">
        <v>19</v>
      </c>
      <c r="J25" s="17" t="s">
        <v>19</v>
      </c>
      <c r="K25" s="17" t="s">
        <v>19</v>
      </c>
      <c r="L25" s="17" t="s">
        <v>19</v>
      </c>
      <c r="M25" s="17" t="s">
        <v>19</v>
      </c>
      <c r="N25" s="17" t="s">
        <v>19</v>
      </c>
      <c r="O25" s="17" t="s">
        <v>19</v>
      </c>
      <c r="P25" s="17" t="s">
        <v>19</v>
      </c>
      <c r="Q25" s="17" t="s">
        <v>19</v>
      </c>
      <c r="R25" s="17" t="s">
        <v>19</v>
      </c>
      <c r="S25" s="17">
        <v>123407.27</v>
      </c>
      <c r="T25" s="17">
        <v>82720.02</v>
      </c>
      <c r="U25" s="17" t="s">
        <v>19</v>
      </c>
      <c r="V25" s="17">
        <v>22813.54</v>
      </c>
      <c r="W25" s="17" t="s">
        <v>19</v>
      </c>
      <c r="X25" s="17" t="s">
        <v>19</v>
      </c>
      <c r="Y25" s="18">
        <v>123407.27</v>
      </c>
      <c r="Z25" s="18">
        <v>105533.56</v>
      </c>
      <c r="AA25" s="15">
        <f t="shared" si="0"/>
        <v>17873.710000000006</v>
      </c>
    </row>
    <row r="26" spans="1:27" ht="12.75" customHeight="1" thickBot="1">
      <c r="A26" s="54"/>
      <c r="B26" s="45"/>
      <c r="C26" s="45"/>
      <c r="D26" s="45"/>
      <c r="E26" s="45"/>
      <c r="F26" s="1" t="s">
        <v>16</v>
      </c>
      <c r="G26" s="1" t="s">
        <v>17</v>
      </c>
      <c r="H26" s="1" t="s">
        <v>48</v>
      </c>
      <c r="I26" s="17">
        <v>107062.74</v>
      </c>
      <c r="J26" s="17">
        <v>137090.64</v>
      </c>
      <c r="K26" s="17">
        <v>32118.82</v>
      </c>
      <c r="L26" s="17">
        <v>31417.52</v>
      </c>
      <c r="M26" s="17" t="s">
        <v>19</v>
      </c>
      <c r="N26" s="17" t="s">
        <v>19</v>
      </c>
      <c r="O26" s="17" t="s">
        <v>19</v>
      </c>
      <c r="P26" s="17" t="s">
        <v>19</v>
      </c>
      <c r="Q26" s="17">
        <v>60000</v>
      </c>
      <c r="R26" s="17">
        <v>0</v>
      </c>
      <c r="S26" s="17" t="s">
        <v>19</v>
      </c>
      <c r="T26" s="17">
        <v>1627.74</v>
      </c>
      <c r="U26" s="17" t="s">
        <v>19</v>
      </c>
      <c r="V26" s="17" t="s">
        <v>19</v>
      </c>
      <c r="W26" s="17" t="s">
        <v>19</v>
      </c>
      <c r="X26" s="17">
        <v>4232</v>
      </c>
      <c r="Y26" s="18">
        <v>199181.56</v>
      </c>
      <c r="Z26" s="18">
        <v>174367.9</v>
      </c>
      <c r="AA26" s="15">
        <f t="shared" si="0"/>
        <v>24813.660000000003</v>
      </c>
    </row>
    <row r="27" spans="1:27" ht="12.75" customHeight="1" thickBot="1">
      <c r="A27" s="54"/>
      <c r="B27" s="45"/>
      <c r="C27" s="45"/>
      <c r="D27" s="45"/>
      <c r="E27" s="45"/>
      <c r="F27" s="1" t="s">
        <v>36</v>
      </c>
      <c r="G27" s="1" t="s">
        <v>37</v>
      </c>
      <c r="H27" s="1" t="s">
        <v>48</v>
      </c>
      <c r="I27" s="17">
        <v>66337.26</v>
      </c>
      <c r="J27" s="17">
        <v>66337.26</v>
      </c>
      <c r="K27" s="17">
        <v>19901.17</v>
      </c>
      <c r="L27" s="17">
        <v>15997.57</v>
      </c>
      <c r="M27" s="17" t="s">
        <v>19</v>
      </c>
      <c r="N27" s="17" t="s">
        <v>19</v>
      </c>
      <c r="O27" s="17" t="s">
        <v>19</v>
      </c>
      <c r="P27" s="17" t="s">
        <v>19</v>
      </c>
      <c r="Q27" s="17" t="s">
        <v>19</v>
      </c>
      <c r="R27" s="17" t="s">
        <v>19</v>
      </c>
      <c r="S27" s="17" t="s">
        <v>19</v>
      </c>
      <c r="T27" s="17" t="s">
        <v>19</v>
      </c>
      <c r="U27" s="17" t="s">
        <v>19</v>
      </c>
      <c r="V27" s="17" t="s">
        <v>19</v>
      </c>
      <c r="W27" s="17" t="s">
        <v>19</v>
      </c>
      <c r="X27" s="17" t="s">
        <v>19</v>
      </c>
      <c r="Y27" s="18">
        <v>86238.43</v>
      </c>
      <c r="Z27" s="18">
        <v>82334.83</v>
      </c>
      <c r="AA27" s="15">
        <f t="shared" si="0"/>
        <v>3903.5999999999913</v>
      </c>
    </row>
    <row r="28" spans="1:27" ht="12.75" customHeight="1" thickBot="1">
      <c r="A28" s="54"/>
      <c r="B28" s="45"/>
      <c r="C28" s="45"/>
      <c r="D28" s="45"/>
      <c r="E28" s="45"/>
      <c r="F28" s="1" t="s">
        <v>38</v>
      </c>
      <c r="G28" s="1" t="s">
        <v>39</v>
      </c>
      <c r="H28" s="1" t="s">
        <v>48</v>
      </c>
      <c r="I28" s="17">
        <v>54967.58</v>
      </c>
      <c r="J28" s="17">
        <v>54967.58</v>
      </c>
      <c r="K28" s="17">
        <v>16490.27</v>
      </c>
      <c r="L28" s="17">
        <v>13547.69</v>
      </c>
      <c r="M28" s="17" t="s">
        <v>19</v>
      </c>
      <c r="N28" s="17" t="s">
        <v>19</v>
      </c>
      <c r="O28" s="17" t="s">
        <v>19</v>
      </c>
      <c r="P28" s="17" t="s">
        <v>19</v>
      </c>
      <c r="Q28" s="17" t="s">
        <v>19</v>
      </c>
      <c r="R28" s="17" t="s">
        <v>19</v>
      </c>
      <c r="S28" s="17" t="s">
        <v>19</v>
      </c>
      <c r="T28" s="17" t="s">
        <v>19</v>
      </c>
      <c r="U28" s="17" t="s">
        <v>19</v>
      </c>
      <c r="V28" s="17" t="s">
        <v>19</v>
      </c>
      <c r="W28" s="17" t="s">
        <v>19</v>
      </c>
      <c r="X28" s="17" t="s">
        <v>19</v>
      </c>
      <c r="Y28" s="18">
        <v>71457.85</v>
      </c>
      <c r="Z28" s="18">
        <v>68515.27</v>
      </c>
      <c r="AA28" s="15">
        <f t="shared" si="0"/>
        <v>2942.5800000000017</v>
      </c>
    </row>
    <row r="29" spans="1:27" ht="12.75" customHeight="1" thickBot="1">
      <c r="A29" s="54"/>
      <c r="B29" s="45"/>
      <c r="C29" s="45"/>
      <c r="D29" s="45"/>
      <c r="E29" s="45"/>
      <c r="F29" s="1" t="s">
        <v>40</v>
      </c>
      <c r="G29" s="1" t="s">
        <v>41</v>
      </c>
      <c r="H29" s="1" t="s">
        <v>48</v>
      </c>
      <c r="I29" s="17">
        <v>53444.74</v>
      </c>
      <c r="J29" s="17">
        <v>52050.54</v>
      </c>
      <c r="K29" s="17">
        <v>16033.42</v>
      </c>
      <c r="L29" s="17">
        <v>12939.46</v>
      </c>
      <c r="M29" s="17" t="s">
        <v>19</v>
      </c>
      <c r="N29" s="17" t="s">
        <v>19</v>
      </c>
      <c r="O29" s="17" t="s">
        <v>19</v>
      </c>
      <c r="P29" s="17" t="s">
        <v>19</v>
      </c>
      <c r="Q29" s="17" t="s">
        <v>19</v>
      </c>
      <c r="R29" s="17" t="s">
        <v>19</v>
      </c>
      <c r="S29" s="17" t="s">
        <v>19</v>
      </c>
      <c r="T29" s="17" t="s">
        <v>19</v>
      </c>
      <c r="U29" s="17" t="s">
        <v>19</v>
      </c>
      <c r="V29" s="17" t="s">
        <v>19</v>
      </c>
      <c r="W29" s="17" t="s">
        <v>19</v>
      </c>
      <c r="X29" s="17" t="s">
        <v>19</v>
      </c>
      <c r="Y29" s="18">
        <v>69478.16</v>
      </c>
      <c r="Z29" s="18">
        <v>64990</v>
      </c>
      <c r="AA29" s="15">
        <f t="shared" si="0"/>
        <v>4488.1600000000035</v>
      </c>
    </row>
    <row r="30" spans="1:27" ht="12.75" customHeight="1" thickBot="1">
      <c r="A30" s="54"/>
      <c r="B30" s="45"/>
      <c r="C30" s="45"/>
      <c r="D30" s="41"/>
      <c r="E30" s="41"/>
      <c r="F30" s="1" t="s">
        <v>51</v>
      </c>
      <c r="G30" s="1" t="s">
        <v>52</v>
      </c>
      <c r="H30" s="1" t="s">
        <v>48</v>
      </c>
      <c r="I30" s="17" t="s">
        <v>19</v>
      </c>
      <c r="J30" s="17" t="s">
        <v>19</v>
      </c>
      <c r="K30" s="17" t="s">
        <v>19</v>
      </c>
      <c r="L30" s="17" t="s">
        <v>19</v>
      </c>
      <c r="M30" s="17" t="s">
        <v>19</v>
      </c>
      <c r="N30" s="17" t="s">
        <v>19</v>
      </c>
      <c r="O30" s="17" t="s">
        <v>19</v>
      </c>
      <c r="P30" s="17" t="s">
        <v>19</v>
      </c>
      <c r="Q30" s="17" t="s">
        <v>19</v>
      </c>
      <c r="R30" s="17" t="s">
        <v>19</v>
      </c>
      <c r="S30" s="17" t="s">
        <v>19</v>
      </c>
      <c r="T30" s="17">
        <v>133.34</v>
      </c>
      <c r="U30" s="17" t="s">
        <v>19</v>
      </c>
      <c r="V30" s="17" t="s">
        <v>19</v>
      </c>
      <c r="W30" s="17" t="s">
        <v>19</v>
      </c>
      <c r="X30" s="17" t="s">
        <v>19</v>
      </c>
      <c r="Y30" s="18" t="s">
        <v>19</v>
      </c>
      <c r="Z30" s="18">
        <v>133.34</v>
      </c>
      <c r="AA30" s="15">
        <f t="shared" si="0"/>
        <v>-133.34</v>
      </c>
    </row>
    <row r="31" spans="1:27" ht="12.75" customHeight="1" thickBot="1">
      <c r="A31" s="54"/>
      <c r="B31" s="41"/>
      <c r="C31" s="41"/>
      <c r="D31" s="42" t="s">
        <v>20</v>
      </c>
      <c r="E31" s="43"/>
      <c r="F31" s="43"/>
      <c r="G31" s="43"/>
      <c r="H31" s="44"/>
      <c r="I31" s="19">
        <v>314924.82</v>
      </c>
      <c r="J31" s="19">
        <v>345883.78</v>
      </c>
      <c r="K31" s="19">
        <v>94477.43</v>
      </c>
      <c r="L31" s="19">
        <v>81445.35</v>
      </c>
      <c r="M31" s="19" t="s">
        <v>19</v>
      </c>
      <c r="N31" s="19" t="s">
        <v>19</v>
      </c>
      <c r="O31" s="19" t="s">
        <v>19</v>
      </c>
      <c r="P31" s="19" t="s">
        <v>19</v>
      </c>
      <c r="Q31" s="19">
        <v>60000</v>
      </c>
      <c r="R31" s="19">
        <v>5011.83</v>
      </c>
      <c r="S31" s="19">
        <v>123407.27</v>
      </c>
      <c r="T31" s="19">
        <v>84481.1</v>
      </c>
      <c r="U31" s="19" t="s">
        <v>19</v>
      </c>
      <c r="V31" s="19">
        <v>22813.54</v>
      </c>
      <c r="W31" s="19" t="s">
        <v>19</v>
      </c>
      <c r="X31" s="19">
        <v>4232</v>
      </c>
      <c r="Y31" s="19">
        <v>592809.52</v>
      </c>
      <c r="Z31" s="19">
        <v>543867.6</v>
      </c>
      <c r="AA31" s="15">
        <f t="shared" si="0"/>
        <v>48941.92000000004</v>
      </c>
    </row>
    <row r="32" spans="1:27" ht="12.75" customHeight="1" thickBot="1">
      <c r="A32" s="54"/>
      <c r="B32" s="40" t="s">
        <v>53</v>
      </c>
      <c r="C32" s="40" t="s">
        <v>54</v>
      </c>
      <c r="D32" s="40" t="s">
        <v>14</v>
      </c>
      <c r="E32" s="40" t="s">
        <v>15</v>
      </c>
      <c r="F32" s="1" t="s">
        <v>46</v>
      </c>
      <c r="G32" s="1" t="s">
        <v>47</v>
      </c>
      <c r="H32" s="1" t="s">
        <v>55</v>
      </c>
      <c r="I32" s="17">
        <v>24945</v>
      </c>
      <c r="J32" s="17">
        <v>64464.22</v>
      </c>
      <c r="K32" s="17">
        <v>11006.8</v>
      </c>
      <c r="L32" s="17">
        <v>18638.37</v>
      </c>
      <c r="M32" s="17" t="s">
        <v>19</v>
      </c>
      <c r="N32" s="17">
        <v>8648</v>
      </c>
      <c r="O32" s="17" t="s">
        <v>19</v>
      </c>
      <c r="P32" s="17" t="s">
        <v>19</v>
      </c>
      <c r="Q32" s="17" t="s">
        <v>19</v>
      </c>
      <c r="R32" s="17">
        <v>5444.98</v>
      </c>
      <c r="S32" s="17">
        <v>100000</v>
      </c>
      <c r="T32" s="17">
        <v>523676.29</v>
      </c>
      <c r="U32" s="17" t="s">
        <v>19</v>
      </c>
      <c r="V32" s="17">
        <v>95133.87</v>
      </c>
      <c r="W32" s="17" t="s">
        <v>19</v>
      </c>
      <c r="X32" s="17" t="s">
        <v>19</v>
      </c>
      <c r="Y32" s="18">
        <v>135951.8</v>
      </c>
      <c r="Z32" s="18">
        <v>716005.73</v>
      </c>
      <c r="AA32" s="15">
        <f t="shared" si="0"/>
        <v>-580053.9299999999</v>
      </c>
    </row>
    <row r="33" spans="1:27" ht="12.75" customHeight="1" thickBot="1">
      <c r="A33" s="54"/>
      <c r="B33" s="45"/>
      <c r="C33" s="45"/>
      <c r="D33" s="45"/>
      <c r="E33" s="45"/>
      <c r="F33" s="1" t="s">
        <v>23</v>
      </c>
      <c r="G33" s="1" t="s">
        <v>24</v>
      </c>
      <c r="H33" s="1" t="s">
        <v>55</v>
      </c>
      <c r="I33" s="17">
        <v>103412</v>
      </c>
      <c r="J33" s="17">
        <v>10852.95</v>
      </c>
      <c r="K33" s="17">
        <v>23622.41</v>
      </c>
      <c r="L33" s="17">
        <v>2400.5</v>
      </c>
      <c r="M33" s="17">
        <v>205000</v>
      </c>
      <c r="N33" s="17">
        <v>90000</v>
      </c>
      <c r="O33" s="17" t="s">
        <v>19</v>
      </c>
      <c r="P33" s="17" t="s">
        <v>19</v>
      </c>
      <c r="Q33" s="17">
        <v>20000</v>
      </c>
      <c r="R33" s="17">
        <v>3938.28</v>
      </c>
      <c r="S33" s="17">
        <v>224236.73</v>
      </c>
      <c r="T33" s="17">
        <v>121173.47</v>
      </c>
      <c r="U33" s="17">
        <v>208000</v>
      </c>
      <c r="V33" s="17">
        <v>530864.43</v>
      </c>
      <c r="W33" s="17" t="s">
        <v>19</v>
      </c>
      <c r="X33" s="17" t="s">
        <v>19</v>
      </c>
      <c r="Y33" s="18">
        <v>784271.14</v>
      </c>
      <c r="Z33" s="18">
        <v>759229.63</v>
      </c>
      <c r="AA33" s="15">
        <f t="shared" si="0"/>
        <v>25041.51000000001</v>
      </c>
    </row>
    <row r="34" spans="1:27" ht="12.75" customHeight="1" thickBot="1">
      <c r="A34" s="54"/>
      <c r="B34" s="45"/>
      <c r="C34" s="45"/>
      <c r="D34" s="45"/>
      <c r="E34" s="45"/>
      <c r="F34" s="1" t="s">
        <v>56</v>
      </c>
      <c r="G34" s="1" t="s">
        <v>57</v>
      </c>
      <c r="H34" s="1" t="s">
        <v>55</v>
      </c>
      <c r="I34" s="17">
        <v>92733</v>
      </c>
      <c r="J34" s="17">
        <v>61420.14</v>
      </c>
      <c r="K34" s="17">
        <v>31602.89</v>
      </c>
      <c r="L34" s="17">
        <v>21461.05</v>
      </c>
      <c r="M34" s="17" t="s">
        <v>19</v>
      </c>
      <c r="N34" s="17" t="s">
        <v>19</v>
      </c>
      <c r="O34" s="17" t="s">
        <v>19</v>
      </c>
      <c r="P34" s="17" t="s">
        <v>19</v>
      </c>
      <c r="Q34" s="17" t="s">
        <v>19</v>
      </c>
      <c r="R34" s="17" t="s">
        <v>19</v>
      </c>
      <c r="S34" s="17" t="s">
        <v>19</v>
      </c>
      <c r="T34" s="17" t="s">
        <v>19</v>
      </c>
      <c r="U34" s="17" t="s">
        <v>19</v>
      </c>
      <c r="V34" s="17" t="s">
        <v>19</v>
      </c>
      <c r="W34" s="17" t="s">
        <v>19</v>
      </c>
      <c r="X34" s="17" t="s">
        <v>19</v>
      </c>
      <c r="Y34" s="18">
        <v>124335.89</v>
      </c>
      <c r="Z34" s="18">
        <v>82881.19</v>
      </c>
      <c r="AA34" s="15">
        <f t="shared" si="0"/>
        <v>41454.7</v>
      </c>
    </row>
    <row r="35" spans="1:27" ht="12.75" customHeight="1" thickBot="1">
      <c r="A35" s="54"/>
      <c r="B35" s="45"/>
      <c r="C35" s="45"/>
      <c r="D35" s="45"/>
      <c r="E35" s="45"/>
      <c r="F35" s="1" t="s">
        <v>58</v>
      </c>
      <c r="G35" s="1" t="s">
        <v>59</v>
      </c>
      <c r="H35" s="1" t="s">
        <v>55</v>
      </c>
      <c r="I35" s="17">
        <v>73996.03</v>
      </c>
      <c r="J35" s="17">
        <v>74346.03</v>
      </c>
      <c r="K35" s="17">
        <v>25711.29</v>
      </c>
      <c r="L35" s="17">
        <v>20846.26</v>
      </c>
      <c r="M35" s="17" t="s">
        <v>19</v>
      </c>
      <c r="N35" s="17" t="s">
        <v>19</v>
      </c>
      <c r="O35" s="17" t="s">
        <v>19</v>
      </c>
      <c r="P35" s="17" t="s">
        <v>19</v>
      </c>
      <c r="Q35" s="17" t="s">
        <v>19</v>
      </c>
      <c r="R35" s="17" t="s">
        <v>19</v>
      </c>
      <c r="S35" s="17" t="s">
        <v>19</v>
      </c>
      <c r="T35" s="17" t="s">
        <v>19</v>
      </c>
      <c r="U35" s="17" t="s">
        <v>19</v>
      </c>
      <c r="V35" s="17" t="s">
        <v>19</v>
      </c>
      <c r="W35" s="17" t="s">
        <v>19</v>
      </c>
      <c r="X35" s="17" t="s">
        <v>19</v>
      </c>
      <c r="Y35" s="18">
        <v>99707.32</v>
      </c>
      <c r="Z35" s="18">
        <v>95192.29</v>
      </c>
      <c r="AA35" s="15">
        <f t="shared" si="0"/>
        <v>4515.030000000013</v>
      </c>
    </row>
    <row r="36" spans="1:27" ht="12.75" customHeight="1" thickBot="1">
      <c r="A36" s="54"/>
      <c r="B36" s="45"/>
      <c r="C36" s="45"/>
      <c r="D36" s="45"/>
      <c r="E36" s="45"/>
      <c r="F36" s="1" t="s">
        <v>60</v>
      </c>
      <c r="G36" s="1" t="s">
        <v>61</v>
      </c>
      <c r="H36" s="1" t="s">
        <v>55</v>
      </c>
      <c r="I36" s="17">
        <v>76035.16</v>
      </c>
      <c r="J36" s="17">
        <v>76385.16</v>
      </c>
      <c r="K36" s="17">
        <v>21385.21</v>
      </c>
      <c r="L36" s="17">
        <v>20582.59</v>
      </c>
      <c r="M36" s="17" t="s">
        <v>19</v>
      </c>
      <c r="N36" s="17" t="s">
        <v>19</v>
      </c>
      <c r="O36" s="17" t="s">
        <v>19</v>
      </c>
      <c r="P36" s="17" t="s">
        <v>19</v>
      </c>
      <c r="Q36" s="17" t="s">
        <v>19</v>
      </c>
      <c r="R36" s="17" t="s">
        <v>19</v>
      </c>
      <c r="S36" s="17" t="s">
        <v>19</v>
      </c>
      <c r="T36" s="17" t="s">
        <v>19</v>
      </c>
      <c r="U36" s="17" t="s">
        <v>19</v>
      </c>
      <c r="V36" s="17" t="s">
        <v>19</v>
      </c>
      <c r="W36" s="17" t="s">
        <v>19</v>
      </c>
      <c r="X36" s="17" t="s">
        <v>19</v>
      </c>
      <c r="Y36" s="18">
        <v>97420.37</v>
      </c>
      <c r="Z36" s="18">
        <v>96967.75</v>
      </c>
      <c r="AA36" s="15">
        <f t="shared" si="0"/>
        <v>452.61999999999534</v>
      </c>
    </row>
    <row r="37" spans="1:27" ht="12.75" customHeight="1" thickBot="1">
      <c r="A37" s="54"/>
      <c r="B37" s="45"/>
      <c r="C37" s="45"/>
      <c r="D37" s="45"/>
      <c r="E37" s="45"/>
      <c r="F37" s="1" t="s">
        <v>16</v>
      </c>
      <c r="G37" s="1" t="s">
        <v>17</v>
      </c>
      <c r="H37" s="1" t="s">
        <v>55</v>
      </c>
      <c r="I37" s="17" t="s">
        <v>19</v>
      </c>
      <c r="J37" s="17">
        <v>15249.08</v>
      </c>
      <c r="K37" s="17" t="s">
        <v>19</v>
      </c>
      <c r="L37" s="17">
        <v>3392.97</v>
      </c>
      <c r="M37" s="17" t="s">
        <v>19</v>
      </c>
      <c r="N37" s="17" t="s">
        <v>19</v>
      </c>
      <c r="O37" s="17" t="s">
        <v>19</v>
      </c>
      <c r="P37" s="17" t="s">
        <v>19</v>
      </c>
      <c r="Q37" s="17" t="s">
        <v>19</v>
      </c>
      <c r="R37" s="17" t="s">
        <v>19</v>
      </c>
      <c r="S37" s="17" t="s">
        <v>19</v>
      </c>
      <c r="T37" s="17" t="s">
        <v>19</v>
      </c>
      <c r="U37" s="17" t="s">
        <v>19</v>
      </c>
      <c r="V37" s="17" t="s">
        <v>19</v>
      </c>
      <c r="W37" s="17" t="s">
        <v>19</v>
      </c>
      <c r="X37" s="17" t="s">
        <v>19</v>
      </c>
      <c r="Y37" s="18" t="s">
        <v>19</v>
      </c>
      <c r="Z37" s="18">
        <v>18642.05</v>
      </c>
      <c r="AA37" s="15">
        <f t="shared" si="0"/>
        <v>-18642.05</v>
      </c>
    </row>
    <row r="38" spans="1:27" ht="12.75" customHeight="1" thickBot="1">
      <c r="A38" s="54"/>
      <c r="B38" s="45"/>
      <c r="C38" s="45"/>
      <c r="D38" s="45"/>
      <c r="E38" s="45"/>
      <c r="F38" s="1" t="s">
        <v>62</v>
      </c>
      <c r="G38" s="1" t="s">
        <v>63</v>
      </c>
      <c r="H38" s="1" t="s">
        <v>55</v>
      </c>
      <c r="I38" s="17">
        <v>40000</v>
      </c>
      <c r="J38" s="17">
        <v>375</v>
      </c>
      <c r="K38" s="17">
        <v>11250.4</v>
      </c>
      <c r="L38" s="17">
        <v>82.99</v>
      </c>
      <c r="M38" s="17">
        <v>325000</v>
      </c>
      <c r="N38" s="17">
        <v>4693.8</v>
      </c>
      <c r="O38" s="17" t="s">
        <v>19</v>
      </c>
      <c r="P38" s="17" t="s">
        <v>19</v>
      </c>
      <c r="Q38" s="17">
        <v>50000</v>
      </c>
      <c r="R38" s="17">
        <v>8320.09</v>
      </c>
      <c r="S38" s="17">
        <v>125000</v>
      </c>
      <c r="T38" s="17">
        <v>0</v>
      </c>
      <c r="U38" s="17" t="s">
        <v>19</v>
      </c>
      <c r="V38" s="17" t="s">
        <v>19</v>
      </c>
      <c r="W38" s="17" t="s">
        <v>19</v>
      </c>
      <c r="X38" s="17" t="s">
        <v>19</v>
      </c>
      <c r="Y38" s="18">
        <v>551250.4</v>
      </c>
      <c r="Z38" s="18">
        <v>13471.88</v>
      </c>
      <c r="AA38" s="15">
        <f t="shared" si="0"/>
        <v>537778.52</v>
      </c>
    </row>
    <row r="39" spans="1:27" ht="12.75" customHeight="1" thickBot="1">
      <c r="A39" s="53">
        <v>15</v>
      </c>
      <c r="B39" s="45"/>
      <c r="C39" s="45"/>
      <c r="D39" s="45"/>
      <c r="E39" s="45"/>
      <c r="F39" s="1" t="s">
        <v>42</v>
      </c>
      <c r="G39" s="1" t="s">
        <v>43</v>
      </c>
      <c r="H39" s="1" t="s">
        <v>55</v>
      </c>
      <c r="I39" s="17" t="s">
        <v>19</v>
      </c>
      <c r="J39" s="17" t="s">
        <v>19</v>
      </c>
      <c r="K39" s="17" t="s">
        <v>19</v>
      </c>
      <c r="L39" s="17" t="s">
        <v>19</v>
      </c>
      <c r="M39" s="17" t="s">
        <v>19</v>
      </c>
      <c r="N39" s="17" t="s">
        <v>19</v>
      </c>
      <c r="O39" s="17" t="s">
        <v>19</v>
      </c>
      <c r="P39" s="17" t="s">
        <v>19</v>
      </c>
      <c r="Q39" s="17" t="s">
        <v>19</v>
      </c>
      <c r="R39" s="17">
        <v>10650.43</v>
      </c>
      <c r="S39" s="17" t="s">
        <v>19</v>
      </c>
      <c r="T39" s="17" t="s">
        <v>19</v>
      </c>
      <c r="U39" s="17" t="s">
        <v>19</v>
      </c>
      <c r="V39" s="17" t="s">
        <v>19</v>
      </c>
      <c r="W39" s="17" t="s">
        <v>19</v>
      </c>
      <c r="X39" s="17" t="s">
        <v>19</v>
      </c>
      <c r="Y39" s="18" t="s">
        <v>19</v>
      </c>
      <c r="Z39" s="18">
        <v>10650.43</v>
      </c>
      <c r="AA39" s="15">
        <f t="shared" si="0"/>
        <v>-10650.43</v>
      </c>
    </row>
    <row r="40" spans="1:27" ht="12.75" customHeight="1" thickBot="1">
      <c r="A40" s="54"/>
      <c r="B40" s="45"/>
      <c r="C40" s="45"/>
      <c r="D40" s="41"/>
      <c r="E40" s="41"/>
      <c r="F40" s="1" t="s">
        <v>64</v>
      </c>
      <c r="G40" s="1" t="s">
        <v>65</v>
      </c>
      <c r="H40" s="1" t="s">
        <v>55</v>
      </c>
      <c r="I40" s="17" t="s">
        <v>19</v>
      </c>
      <c r="J40" s="17" t="s">
        <v>19</v>
      </c>
      <c r="K40" s="17" t="s">
        <v>19</v>
      </c>
      <c r="L40" s="17" t="s">
        <v>19</v>
      </c>
      <c r="M40" s="17" t="s">
        <v>19</v>
      </c>
      <c r="N40" s="17" t="s">
        <v>19</v>
      </c>
      <c r="O40" s="17" t="s">
        <v>19</v>
      </c>
      <c r="P40" s="17" t="s">
        <v>19</v>
      </c>
      <c r="Q40" s="17" t="s">
        <v>19</v>
      </c>
      <c r="R40" s="17" t="s">
        <v>19</v>
      </c>
      <c r="S40" s="17" t="s">
        <v>19</v>
      </c>
      <c r="T40" s="17" t="s">
        <v>19</v>
      </c>
      <c r="U40" s="17" t="s">
        <v>19</v>
      </c>
      <c r="V40" s="17" t="s">
        <v>19</v>
      </c>
      <c r="W40" s="17">
        <v>1000</v>
      </c>
      <c r="X40" s="17">
        <v>0</v>
      </c>
      <c r="Y40" s="18">
        <v>1000</v>
      </c>
      <c r="Z40" s="18">
        <v>0</v>
      </c>
      <c r="AA40" s="15">
        <f t="shared" si="0"/>
        <v>1000</v>
      </c>
    </row>
    <row r="41" spans="1:27" ht="12.75" customHeight="1" thickBot="1">
      <c r="A41" s="54"/>
      <c r="B41" s="41"/>
      <c r="C41" s="41"/>
      <c r="D41" s="42" t="s">
        <v>20</v>
      </c>
      <c r="E41" s="43"/>
      <c r="F41" s="43"/>
      <c r="G41" s="43"/>
      <c r="H41" s="44"/>
      <c r="I41" s="19">
        <v>411121.19</v>
      </c>
      <c r="J41" s="19">
        <v>303092.58</v>
      </c>
      <c r="K41" s="19">
        <v>124579</v>
      </c>
      <c r="L41" s="19">
        <v>87404.73</v>
      </c>
      <c r="M41" s="19">
        <v>530000</v>
      </c>
      <c r="N41" s="19">
        <v>103341.8</v>
      </c>
      <c r="O41" s="19" t="s">
        <v>19</v>
      </c>
      <c r="P41" s="19" t="s">
        <v>19</v>
      </c>
      <c r="Q41" s="19">
        <v>70000</v>
      </c>
      <c r="R41" s="19">
        <v>28353.78</v>
      </c>
      <c r="S41" s="19">
        <v>449236.73</v>
      </c>
      <c r="T41" s="19">
        <v>644849.76</v>
      </c>
      <c r="U41" s="19">
        <v>208000</v>
      </c>
      <c r="V41" s="19">
        <v>625998.3</v>
      </c>
      <c r="W41" s="19">
        <v>1000</v>
      </c>
      <c r="X41" s="19">
        <v>0</v>
      </c>
      <c r="Y41" s="19">
        <v>1793936.92</v>
      </c>
      <c r="Z41" s="19">
        <v>1793040.95</v>
      </c>
      <c r="AA41" s="15">
        <f t="shared" si="0"/>
        <v>895.9699999999721</v>
      </c>
    </row>
    <row r="42" spans="1:27" ht="12.75" customHeight="1" thickBot="1">
      <c r="A42" s="54"/>
      <c r="B42" s="40" t="s">
        <v>66</v>
      </c>
      <c r="C42" s="40" t="s">
        <v>67</v>
      </c>
      <c r="D42" s="40" t="s">
        <v>14</v>
      </c>
      <c r="E42" s="40" t="s">
        <v>15</v>
      </c>
      <c r="F42" s="1" t="s">
        <v>46</v>
      </c>
      <c r="G42" s="1" t="s">
        <v>47</v>
      </c>
      <c r="H42" s="1" t="s">
        <v>68</v>
      </c>
      <c r="I42" s="17">
        <v>51443.16</v>
      </c>
      <c r="J42" s="17">
        <v>60958.94</v>
      </c>
      <c r="K42" s="17">
        <v>15123.44</v>
      </c>
      <c r="L42" s="17">
        <v>16376.88</v>
      </c>
      <c r="M42" s="17">
        <v>10135</v>
      </c>
      <c r="N42" s="17" t="s">
        <v>19</v>
      </c>
      <c r="O42" s="17" t="s">
        <v>19</v>
      </c>
      <c r="P42" s="17" t="s">
        <v>19</v>
      </c>
      <c r="Q42" s="17">
        <v>20030</v>
      </c>
      <c r="R42" s="17" t="s">
        <v>19</v>
      </c>
      <c r="S42" s="17">
        <v>14716.65</v>
      </c>
      <c r="T42" s="17">
        <v>1222.24</v>
      </c>
      <c r="U42" s="17" t="s">
        <v>19</v>
      </c>
      <c r="V42" s="17" t="s">
        <v>19</v>
      </c>
      <c r="W42" s="17" t="s">
        <v>19</v>
      </c>
      <c r="X42" s="17" t="s">
        <v>19</v>
      </c>
      <c r="Y42" s="18">
        <v>111448.25</v>
      </c>
      <c r="Z42" s="18">
        <v>78558.06</v>
      </c>
      <c r="AA42" s="15">
        <f t="shared" si="0"/>
        <v>32890.19</v>
      </c>
    </row>
    <row r="43" spans="1:27" ht="12.75" customHeight="1" thickBot="1">
      <c r="A43" s="54"/>
      <c r="B43" s="45"/>
      <c r="C43" s="45"/>
      <c r="D43" s="45"/>
      <c r="E43" s="45"/>
      <c r="F43" s="1" t="s">
        <v>23</v>
      </c>
      <c r="G43" s="1" t="s">
        <v>24</v>
      </c>
      <c r="H43" s="1" t="s">
        <v>68</v>
      </c>
      <c r="I43" s="17" t="s">
        <v>19</v>
      </c>
      <c r="J43" s="17" t="s">
        <v>19</v>
      </c>
      <c r="K43" s="17" t="s">
        <v>19</v>
      </c>
      <c r="L43" s="17" t="s">
        <v>19</v>
      </c>
      <c r="M43" s="17" t="s">
        <v>19</v>
      </c>
      <c r="N43" s="17" t="s">
        <v>19</v>
      </c>
      <c r="O43" s="17" t="s">
        <v>19</v>
      </c>
      <c r="P43" s="17" t="s">
        <v>19</v>
      </c>
      <c r="Q43" s="17" t="s">
        <v>19</v>
      </c>
      <c r="R43" s="17" t="s">
        <v>19</v>
      </c>
      <c r="S43" s="17">
        <v>3300</v>
      </c>
      <c r="T43" s="17" t="s">
        <v>19</v>
      </c>
      <c r="U43" s="17" t="s">
        <v>19</v>
      </c>
      <c r="V43" s="17" t="s">
        <v>19</v>
      </c>
      <c r="W43" s="17" t="s">
        <v>19</v>
      </c>
      <c r="X43" s="17" t="s">
        <v>19</v>
      </c>
      <c r="Y43" s="18">
        <v>3300</v>
      </c>
      <c r="Z43" s="18" t="s">
        <v>19</v>
      </c>
      <c r="AA43" s="15">
        <f t="shared" si="0"/>
        <v>3300</v>
      </c>
    </row>
    <row r="44" spans="1:27" ht="12.75" customHeight="1" thickBot="1">
      <c r="A44" s="54"/>
      <c r="B44" s="45"/>
      <c r="C44" s="45"/>
      <c r="D44" s="45"/>
      <c r="E44" s="45"/>
      <c r="F44" s="1" t="s">
        <v>56</v>
      </c>
      <c r="G44" s="1" t="s">
        <v>57</v>
      </c>
      <c r="H44" s="1" t="s">
        <v>68</v>
      </c>
      <c r="I44" s="17">
        <v>32947</v>
      </c>
      <c r="J44" s="17" t="s">
        <v>19</v>
      </c>
      <c r="K44" s="17">
        <v>7719.07</v>
      </c>
      <c r="L44" s="17" t="s">
        <v>19</v>
      </c>
      <c r="M44" s="17" t="s">
        <v>19</v>
      </c>
      <c r="N44" s="17" t="s">
        <v>19</v>
      </c>
      <c r="O44" s="17" t="s">
        <v>19</v>
      </c>
      <c r="P44" s="17" t="s">
        <v>19</v>
      </c>
      <c r="Q44" s="17" t="s">
        <v>19</v>
      </c>
      <c r="R44" s="17" t="s">
        <v>19</v>
      </c>
      <c r="S44" s="17" t="s">
        <v>19</v>
      </c>
      <c r="T44" s="17" t="s">
        <v>19</v>
      </c>
      <c r="U44" s="17" t="s">
        <v>19</v>
      </c>
      <c r="V44" s="17" t="s">
        <v>19</v>
      </c>
      <c r="W44" s="17" t="s">
        <v>19</v>
      </c>
      <c r="X44" s="17" t="s">
        <v>19</v>
      </c>
      <c r="Y44" s="18">
        <v>40666.07</v>
      </c>
      <c r="Z44" s="18" t="s">
        <v>19</v>
      </c>
      <c r="AA44" s="15">
        <f t="shared" si="0"/>
        <v>40666.07</v>
      </c>
    </row>
    <row r="45" spans="1:27" ht="12.75" customHeight="1" thickBot="1">
      <c r="A45" s="54"/>
      <c r="B45" s="45"/>
      <c r="C45" s="45"/>
      <c r="D45" s="45"/>
      <c r="E45" s="45"/>
      <c r="F45" s="1" t="s">
        <v>30</v>
      </c>
      <c r="G45" s="1" t="s">
        <v>31</v>
      </c>
      <c r="H45" s="1" t="s">
        <v>68</v>
      </c>
      <c r="I45" s="17">
        <v>39056</v>
      </c>
      <c r="J45" s="17" t="s">
        <v>19</v>
      </c>
      <c r="K45" s="17">
        <v>12356.86</v>
      </c>
      <c r="L45" s="17" t="s">
        <v>19</v>
      </c>
      <c r="M45" s="17" t="s">
        <v>19</v>
      </c>
      <c r="N45" s="17" t="s">
        <v>19</v>
      </c>
      <c r="O45" s="17" t="s">
        <v>19</v>
      </c>
      <c r="P45" s="17" t="s">
        <v>19</v>
      </c>
      <c r="Q45" s="17" t="s">
        <v>19</v>
      </c>
      <c r="R45" s="17" t="s">
        <v>19</v>
      </c>
      <c r="S45" s="17" t="s">
        <v>19</v>
      </c>
      <c r="T45" s="17">
        <v>877.2</v>
      </c>
      <c r="U45" s="17" t="s">
        <v>19</v>
      </c>
      <c r="V45" s="17" t="s">
        <v>19</v>
      </c>
      <c r="W45" s="17" t="s">
        <v>19</v>
      </c>
      <c r="X45" s="17" t="s">
        <v>19</v>
      </c>
      <c r="Y45" s="18">
        <v>51412.86</v>
      </c>
      <c r="Z45" s="18">
        <v>877.2</v>
      </c>
      <c r="AA45" s="15">
        <f t="shared" si="0"/>
        <v>50535.66</v>
      </c>
    </row>
    <row r="46" spans="1:27" ht="12.75" customHeight="1" thickBot="1">
      <c r="A46" s="54"/>
      <c r="B46" s="45"/>
      <c r="C46" s="45"/>
      <c r="D46" s="45"/>
      <c r="E46" s="45"/>
      <c r="F46" s="1" t="s">
        <v>60</v>
      </c>
      <c r="G46" s="1" t="s">
        <v>61</v>
      </c>
      <c r="H46" s="1" t="s">
        <v>68</v>
      </c>
      <c r="I46" s="17" t="s">
        <v>19</v>
      </c>
      <c r="J46" s="17" t="s">
        <v>19</v>
      </c>
      <c r="K46" s="17">
        <v>21765.92</v>
      </c>
      <c r="L46" s="17" t="s">
        <v>19</v>
      </c>
      <c r="M46" s="17" t="s">
        <v>19</v>
      </c>
      <c r="N46" s="17" t="s">
        <v>19</v>
      </c>
      <c r="O46" s="17" t="s">
        <v>19</v>
      </c>
      <c r="P46" s="17" t="s">
        <v>19</v>
      </c>
      <c r="Q46" s="17" t="s">
        <v>19</v>
      </c>
      <c r="R46" s="17" t="s">
        <v>19</v>
      </c>
      <c r="S46" s="17" t="s">
        <v>19</v>
      </c>
      <c r="T46" s="17" t="s">
        <v>19</v>
      </c>
      <c r="U46" s="17" t="s">
        <v>19</v>
      </c>
      <c r="V46" s="17" t="s">
        <v>19</v>
      </c>
      <c r="W46" s="17" t="s">
        <v>19</v>
      </c>
      <c r="X46" s="17" t="s">
        <v>19</v>
      </c>
      <c r="Y46" s="18">
        <v>21765.92</v>
      </c>
      <c r="Z46" s="18" t="s">
        <v>19</v>
      </c>
      <c r="AA46" s="15">
        <f t="shared" si="0"/>
        <v>21765.92</v>
      </c>
    </row>
    <row r="47" spans="1:27" ht="12.75" customHeight="1" thickBot="1">
      <c r="A47" s="54"/>
      <c r="B47" s="45"/>
      <c r="C47" s="45"/>
      <c r="D47" s="45"/>
      <c r="E47" s="45"/>
      <c r="F47" s="1" t="s">
        <v>32</v>
      </c>
      <c r="G47" s="1" t="s">
        <v>33</v>
      </c>
      <c r="H47" s="1" t="s">
        <v>68</v>
      </c>
      <c r="I47" s="17">
        <v>65246</v>
      </c>
      <c r="J47" s="17">
        <v>34590.57</v>
      </c>
      <c r="K47" s="17">
        <v>18061.92</v>
      </c>
      <c r="L47" s="17">
        <v>10966.78</v>
      </c>
      <c r="M47" s="17">
        <v>2500</v>
      </c>
      <c r="N47" s="17" t="s">
        <v>19</v>
      </c>
      <c r="O47" s="17" t="s">
        <v>19</v>
      </c>
      <c r="P47" s="17" t="s">
        <v>19</v>
      </c>
      <c r="Q47" s="17">
        <v>2008</v>
      </c>
      <c r="R47" s="17" t="s">
        <v>19</v>
      </c>
      <c r="S47" s="17">
        <v>7500</v>
      </c>
      <c r="T47" s="17" t="s">
        <v>19</v>
      </c>
      <c r="U47" s="17" t="s">
        <v>19</v>
      </c>
      <c r="V47" s="17" t="s">
        <v>19</v>
      </c>
      <c r="W47" s="17" t="s">
        <v>19</v>
      </c>
      <c r="X47" s="17" t="s">
        <v>19</v>
      </c>
      <c r="Y47" s="18">
        <v>95315.92</v>
      </c>
      <c r="Z47" s="18">
        <v>45557.35</v>
      </c>
      <c r="AA47" s="15">
        <f t="shared" si="0"/>
        <v>49758.57</v>
      </c>
    </row>
    <row r="48" spans="1:27" ht="12.75" customHeight="1" thickBot="1">
      <c r="A48" s="54"/>
      <c r="B48" s="45"/>
      <c r="C48" s="45"/>
      <c r="D48" s="45"/>
      <c r="E48" s="45"/>
      <c r="F48" s="1" t="s">
        <v>62</v>
      </c>
      <c r="G48" s="1" t="s">
        <v>63</v>
      </c>
      <c r="H48" s="1" t="s">
        <v>68</v>
      </c>
      <c r="I48" s="17" t="s">
        <v>19</v>
      </c>
      <c r="J48" s="17">
        <v>3525</v>
      </c>
      <c r="K48" s="17" t="s">
        <v>19</v>
      </c>
      <c r="L48" s="17">
        <v>764.17</v>
      </c>
      <c r="M48" s="17">
        <v>9088</v>
      </c>
      <c r="N48" s="17">
        <v>54000</v>
      </c>
      <c r="O48" s="17" t="s">
        <v>19</v>
      </c>
      <c r="P48" s="17" t="s">
        <v>19</v>
      </c>
      <c r="Q48" s="17">
        <v>1076.3</v>
      </c>
      <c r="R48" s="17">
        <v>1512.33</v>
      </c>
      <c r="S48" s="17" t="s">
        <v>19</v>
      </c>
      <c r="T48" s="17" t="s">
        <v>19</v>
      </c>
      <c r="U48" s="17" t="s">
        <v>19</v>
      </c>
      <c r="V48" s="17" t="s">
        <v>19</v>
      </c>
      <c r="W48" s="17" t="s">
        <v>19</v>
      </c>
      <c r="X48" s="17" t="s">
        <v>19</v>
      </c>
      <c r="Y48" s="18">
        <v>10164.3</v>
      </c>
      <c r="Z48" s="18">
        <v>59801.5</v>
      </c>
      <c r="AA48" s="15">
        <f t="shared" si="0"/>
        <v>-49637.2</v>
      </c>
    </row>
    <row r="49" spans="1:27" ht="12.75" customHeight="1" thickBot="1">
      <c r="A49" s="54"/>
      <c r="B49" s="45"/>
      <c r="C49" s="45"/>
      <c r="D49" s="45"/>
      <c r="E49" s="45"/>
      <c r="F49" s="1" t="s">
        <v>34</v>
      </c>
      <c r="G49" s="1" t="s">
        <v>35</v>
      </c>
      <c r="H49" s="1" t="s">
        <v>68</v>
      </c>
      <c r="I49" s="17">
        <v>39518.4</v>
      </c>
      <c r="J49" s="17">
        <v>36348.78</v>
      </c>
      <c r="K49" s="17">
        <v>12439.72</v>
      </c>
      <c r="L49" s="17">
        <v>11042.25</v>
      </c>
      <c r="M49" s="17" t="s">
        <v>19</v>
      </c>
      <c r="N49" s="17">
        <v>3046.7</v>
      </c>
      <c r="O49" s="17" t="s">
        <v>19</v>
      </c>
      <c r="P49" s="17" t="s">
        <v>19</v>
      </c>
      <c r="Q49" s="17" t="s">
        <v>19</v>
      </c>
      <c r="R49" s="17" t="s">
        <v>19</v>
      </c>
      <c r="S49" s="17">
        <v>12000</v>
      </c>
      <c r="T49" s="17">
        <v>7671.99</v>
      </c>
      <c r="U49" s="17">
        <v>24000</v>
      </c>
      <c r="V49" s="17">
        <v>219288.1</v>
      </c>
      <c r="W49" s="17" t="s">
        <v>19</v>
      </c>
      <c r="X49" s="17" t="s">
        <v>19</v>
      </c>
      <c r="Y49" s="18">
        <v>87958.12</v>
      </c>
      <c r="Z49" s="18">
        <v>277397.82</v>
      </c>
      <c r="AA49" s="15">
        <f t="shared" si="0"/>
        <v>-189439.7</v>
      </c>
    </row>
    <row r="50" spans="1:27" ht="13.5" thickBot="1">
      <c r="A50" s="54"/>
      <c r="B50" s="45"/>
      <c r="C50" s="45"/>
      <c r="D50" s="45"/>
      <c r="E50" s="45"/>
      <c r="F50" s="1" t="s">
        <v>36</v>
      </c>
      <c r="G50" s="1" t="s">
        <v>37</v>
      </c>
      <c r="H50" s="1" t="s">
        <v>68</v>
      </c>
      <c r="I50" s="17" t="s">
        <v>19</v>
      </c>
      <c r="J50" s="17" t="s">
        <v>19</v>
      </c>
      <c r="K50" s="17">
        <v>24432.14</v>
      </c>
      <c r="L50" s="17" t="s">
        <v>19</v>
      </c>
      <c r="M50" s="17" t="s">
        <v>19</v>
      </c>
      <c r="N50" s="17" t="s">
        <v>19</v>
      </c>
      <c r="O50" s="17" t="s">
        <v>19</v>
      </c>
      <c r="P50" s="17" t="s">
        <v>19</v>
      </c>
      <c r="Q50" s="17" t="s">
        <v>19</v>
      </c>
      <c r="R50" s="17" t="s">
        <v>19</v>
      </c>
      <c r="S50" s="17" t="s">
        <v>19</v>
      </c>
      <c r="T50" s="17" t="s">
        <v>19</v>
      </c>
      <c r="U50" s="17" t="s">
        <v>19</v>
      </c>
      <c r="V50" s="17" t="s">
        <v>19</v>
      </c>
      <c r="W50" s="17" t="s">
        <v>19</v>
      </c>
      <c r="X50" s="17" t="s">
        <v>19</v>
      </c>
      <c r="Y50" s="18">
        <v>24432.14</v>
      </c>
      <c r="Z50" s="18" t="s">
        <v>19</v>
      </c>
      <c r="AA50" s="15">
        <f t="shared" si="0"/>
        <v>24432.14</v>
      </c>
    </row>
    <row r="51" spans="1:27" ht="13.5" thickBot="1">
      <c r="A51" s="54"/>
      <c r="B51" s="45"/>
      <c r="C51" s="45"/>
      <c r="D51" s="45"/>
      <c r="E51" s="45"/>
      <c r="F51" s="1" t="s">
        <v>40</v>
      </c>
      <c r="G51" s="1" t="s">
        <v>41</v>
      </c>
      <c r="H51" s="1" t="s">
        <v>68</v>
      </c>
      <c r="I51" s="17" t="s">
        <v>19</v>
      </c>
      <c r="J51" s="17" t="s">
        <v>19</v>
      </c>
      <c r="K51" s="17">
        <v>23018.01</v>
      </c>
      <c r="L51" s="17" t="s">
        <v>19</v>
      </c>
      <c r="M51" s="17" t="s">
        <v>19</v>
      </c>
      <c r="N51" s="17" t="s">
        <v>19</v>
      </c>
      <c r="O51" s="17" t="s">
        <v>19</v>
      </c>
      <c r="P51" s="17" t="s">
        <v>19</v>
      </c>
      <c r="Q51" s="17" t="s">
        <v>19</v>
      </c>
      <c r="R51" s="17" t="s">
        <v>19</v>
      </c>
      <c r="S51" s="17" t="s">
        <v>19</v>
      </c>
      <c r="T51" s="17" t="s">
        <v>19</v>
      </c>
      <c r="U51" s="17" t="s">
        <v>19</v>
      </c>
      <c r="V51" s="17" t="s">
        <v>19</v>
      </c>
      <c r="W51" s="17" t="s">
        <v>19</v>
      </c>
      <c r="X51" s="17" t="s">
        <v>19</v>
      </c>
      <c r="Y51" s="18">
        <v>23018.01</v>
      </c>
      <c r="Z51" s="18" t="s">
        <v>19</v>
      </c>
      <c r="AA51" s="15">
        <f t="shared" si="0"/>
        <v>23018.01</v>
      </c>
    </row>
    <row r="52" spans="1:27" ht="13.5" thickBot="1">
      <c r="A52" s="54"/>
      <c r="B52" s="45"/>
      <c r="C52" s="45"/>
      <c r="D52" s="45"/>
      <c r="E52" s="45"/>
      <c r="F52" s="1" t="s">
        <v>69</v>
      </c>
      <c r="G52" s="1" t="s">
        <v>70</v>
      </c>
      <c r="H52" s="1" t="s">
        <v>68</v>
      </c>
      <c r="I52" s="17" t="s">
        <v>19</v>
      </c>
      <c r="J52" s="17">
        <v>10000</v>
      </c>
      <c r="K52" s="17">
        <v>2187.5</v>
      </c>
      <c r="L52" s="17">
        <v>2171.81</v>
      </c>
      <c r="M52" s="17" t="s">
        <v>19</v>
      </c>
      <c r="N52" s="17" t="s">
        <v>19</v>
      </c>
      <c r="O52" s="17" t="s">
        <v>19</v>
      </c>
      <c r="P52" s="17" t="s">
        <v>19</v>
      </c>
      <c r="Q52" s="17" t="s">
        <v>19</v>
      </c>
      <c r="R52" s="17" t="s">
        <v>19</v>
      </c>
      <c r="S52" s="17" t="s">
        <v>19</v>
      </c>
      <c r="T52" s="17" t="s">
        <v>19</v>
      </c>
      <c r="U52" s="17" t="s">
        <v>19</v>
      </c>
      <c r="V52" s="17" t="s">
        <v>19</v>
      </c>
      <c r="W52" s="17" t="s">
        <v>19</v>
      </c>
      <c r="X52" s="17" t="s">
        <v>19</v>
      </c>
      <c r="Y52" s="18">
        <v>2187.5</v>
      </c>
      <c r="Z52" s="18">
        <v>12171.81</v>
      </c>
      <c r="AA52" s="15">
        <f t="shared" si="0"/>
        <v>-9984.31</v>
      </c>
    </row>
    <row r="53" spans="1:27" ht="13.5" thickBot="1">
      <c r="A53" s="54"/>
      <c r="B53" s="45"/>
      <c r="C53" s="45"/>
      <c r="D53" s="45"/>
      <c r="E53" s="45"/>
      <c r="F53" s="1" t="s">
        <v>71</v>
      </c>
      <c r="G53" s="1" t="s">
        <v>72</v>
      </c>
      <c r="H53" s="1" t="s">
        <v>68</v>
      </c>
      <c r="I53" s="17">
        <v>74058</v>
      </c>
      <c r="J53" s="17">
        <v>49382.46</v>
      </c>
      <c r="K53" s="17">
        <v>20157.55</v>
      </c>
      <c r="L53" s="17">
        <v>13037.38</v>
      </c>
      <c r="M53" s="17" t="s">
        <v>19</v>
      </c>
      <c r="N53" s="17" t="s">
        <v>19</v>
      </c>
      <c r="O53" s="17" t="s">
        <v>19</v>
      </c>
      <c r="P53" s="17" t="s">
        <v>19</v>
      </c>
      <c r="Q53" s="17" t="s">
        <v>19</v>
      </c>
      <c r="R53" s="17" t="s">
        <v>19</v>
      </c>
      <c r="S53" s="17" t="s">
        <v>19</v>
      </c>
      <c r="T53" s="17" t="s">
        <v>19</v>
      </c>
      <c r="U53" s="17" t="s">
        <v>19</v>
      </c>
      <c r="V53" s="17" t="s">
        <v>19</v>
      </c>
      <c r="W53" s="17" t="s">
        <v>19</v>
      </c>
      <c r="X53" s="17" t="s">
        <v>19</v>
      </c>
      <c r="Y53" s="18">
        <v>94215.55</v>
      </c>
      <c r="Z53" s="18">
        <v>62419.84</v>
      </c>
      <c r="AA53" s="15">
        <f t="shared" si="0"/>
        <v>31795.710000000006</v>
      </c>
    </row>
    <row r="54" spans="1:27" ht="13.5" thickBot="1">
      <c r="A54" s="54"/>
      <c r="B54" s="45"/>
      <c r="C54" s="45"/>
      <c r="D54" s="45"/>
      <c r="E54" s="45"/>
      <c r="F54" s="1" t="s">
        <v>42</v>
      </c>
      <c r="G54" s="1" t="s">
        <v>43</v>
      </c>
      <c r="H54" s="1" t="s">
        <v>68</v>
      </c>
      <c r="I54" s="17" t="s">
        <v>19</v>
      </c>
      <c r="J54" s="17" t="s">
        <v>19</v>
      </c>
      <c r="K54" s="17" t="s">
        <v>19</v>
      </c>
      <c r="L54" s="17" t="s">
        <v>19</v>
      </c>
      <c r="M54" s="17" t="s">
        <v>19</v>
      </c>
      <c r="N54" s="17" t="s">
        <v>19</v>
      </c>
      <c r="O54" s="17" t="s">
        <v>19</v>
      </c>
      <c r="P54" s="17" t="s">
        <v>19</v>
      </c>
      <c r="Q54" s="17">
        <v>10000</v>
      </c>
      <c r="R54" s="17">
        <v>4468</v>
      </c>
      <c r="S54" s="17" t="s">
        <v>19</v>
      </c>
      <c r="T54" s="17" t="s">
        <v>19</v>
      </c>
      <c r="U54" s="17" t="s">
        <v>19</v>
      </c>
      <c r="V54" s="17" t="s">
        <v>19</v>
      </c>
      <c r="W54" s="17">
        <v>10000</v>
      </c>
      <c r="X54" s="17" t="s">
        <v>19</v>
      </c>
      <c r="Y54" s="18">
        <v>20000</v>
      </c>
      <c r="Z54" s="18">
        <v>4468</v>
      </c>
      <c r="AA54" s="15">
        <f t="shared" si="0"/>
        <v>15532</v>
      </c>
    </row>
    <row r="55" spans="1:27" ht="13.5" thickBot="1">
      <c r="A55" s="54"/>
      <c r="B55" s="45"/>
      <c r="C55" s="45"/>
      <c r="D55" s="41"/>
      <c r="E55" s="41"/>
      <c r="F55" s="1" t="s">
        <v>73</v>
      </c>
      <c r="G55" s="1" t="s">
        <v>74</v>
      </c>
      <c r="H55" s="1" t="s">
        <v>68</v>
      </c>
      <c r="I55" s="17">
        <v>25180.8</v>
      </c>
      <c r="J55" s="17">
        <v>2115.6</v>
      </c>
      <c r="K55" s="17">
        <v>9218.46</v>
      </c>
      <c r="L55" s="17">
        <v>752.77</v>
      </c>
      <c r="M55" s="17" t="s">
        <v>19</v>
      </c>
      <c r="N55" s="17" t="s">
        <v>19</v>
      </c>
      <c r="O55" s="17" t="s">
        <v>19</v>
      </c>
      <c r="P55" s="17" t="s">
        <v>19</v>
      </c>
      <c r="Q55" s="17" t="s">
        <v>19</v>
      </c>
      <c r="R55" s="17" t="s">
        <v>19</v>
      </c>
      <c r="S55" s="17" t="s">
        <v>19</v>
      </c>
      <c r="T55" s="17" t="s">
        <v>19</v>
      </c>
      <c r="U55" s="17" t="s">
        <v>19</v>
      </c>
      <c r="V55" s="17" t="s">
        <v>19</v>
      </c>
      <c r="W55" s="17" t="s">
        <v>19</v>
      </c>
      <c r="X55" s="17" t="s">
        <v>19</v>
      </c>
      <c r="Y55" s="18">
        <v>34399.26</v>
      </c>
      <c r="Z55" s="18">
        <v>2868.37</v>
      </c>
      <c r="AA55" s="15">
        <f t="shared" si="0"/>
        <v>31530.890000000003</v>
      </c>
    </row>
    <row r="56" spans="1:27" ht="13.5" thickBot="1">
      <c r="A56" s="54"/>
      <c r="B56" s="41"/>
      <c r="C56" s="41"/>
      <c r="D56" s="42" t="s">
        <v>20</v>
      </c>
      <c r="E56" s="43"/>
      <c r="F56" s="43"/>
      <c r="G56" s="43"/>
      <c r="H56" s="44"/>
      <c r="I56" s="19">
        <v>327449.36</v>
      </c>
      <c r="J56" s="19">
        <v>196921.35</v>
      </c>
      <c r="K56" s="19">
        <v>166480.59</v>
      </c>
      <c r="L56" s="19">
        <v>55112.04</v>
      </c>
      <c r="M56" s="19">
        <v>21723</v>
      </c>
      <c r="N56" s="19">
        <v>57046.7</v>
      </c>
      <c r="O56" s="19" t="s">
        <v>19</v>
      </c>
      <c r="P56" s="19" t="s">
        <v>19</v>
      </c>
      <c r="Q56" s="19">
        <v>33114.3</v>
      </c>
      <c r="R56" s="19">
        <v>5980.33</v>
      </c>
      <c r="S56" s="19">
        <v>37516.65</v>
      </c>
      <c r="T56" s="19">
        <v>9771.43</v>
      </c>
      <c r="U56" s="19">
        <v>24000</v>
      </c>
      <c r="V56" s="19">
        <v>219288.1</v>
      </c>
      <c r="W56" s="19">
        <v>10000</v>
      </c>
      <c r="X56" s="19" t="s">
        <v>19</v>
      </c>
      <c r="Y56" s="19">
        <v>620283.9</v>
      </c>
      <c r="Z56" s="19">
        <v>544119.95</v>
      </c>
      <c r="AA56" s="15">
        <f t="shared" si="0"/>
        <v>76163.95000000007</v>
      </c>
    </row>
    <row r="57" spans="1:27" ht="13.5" thickBot="1">
      <c r="A57" s="54"/>
      <c r="B57" s="40" t="s">
        <v>75</v>
      </c>
      <c r="C57" s="40" t="s">
        <v>76</v>
      </c>
      <c r="D57" s="40" t="s">
        <v>14</v>
      </c>
      <c r="E57" s="40" t="s">
        <v>15</v>
      </c>
      <c r="F57" s="1" t="s">
        <v>77</v>
      </c>
      <c r="G57" s="1" t="s">
        <v>78</v>
      </c>
      <c r="H57" s="1" t="s">
        <v>79</v>
      </c>
      <c r="I57" s="17" t="s">
        <v>19</v>
      </c>
      <c r="J57" s="17" t="s">
        <v>19</v>
      </c>
      <c r="K57" s="17" t="s">
        <v>19</v>
      </c>
      <c r="L57" s="17" t="s">
        <v>19</v>
      </c>
      <c r="M57" s="17" t="s">
        <v>19</v>
      </c>
      <c r="N57" s="17">
        <v>502.2</v>
      </c>
      <c r="O57" s="17" t="s">
        <v>19</v>
      </c>
      <c r="P57" s="17" t="s">
        <v>19</v>
      </c>
      <c r="Q57" s="17" t="s">
        <v>19</v>
      </c>
      <c r="R57" s="17" t="s">
        <v>19</v>
      </c>
      <c r="S57" s="17" t="s">
        <v>19</v>
      </c>
      <c r="T57" s="17" t="s">
        <v>19</v>
      </c>
      <c r="U57" s="17" t="s">
        <v>19</v>
      </c>
      <c r="V57" s="17" t="s">
        <v>19</v>
      </c>
      <c r="W57" s="17" t="s">
        <v>19</v>
      </c>
      <c r="X57" s="17" t="s">
        <v>19</v>
      </c>
      <c r="Y57" s="18" t="s">
        <v>19</v>
      </c>
      <c r="Z57" s="18">
        <v>502.2</v>
      </c>
      <c r="AA57" s="15">
        <f t="shared" si="0"/>
        <v>-502.2</v>
      </c>
    </row>
    <row r="58" spans="1:27" ht="13.5" thickBot="1">
      <c r="A58" s="54"/>
      <c r="B58" s="45"/>
      <c r="C58" s="45"/>
      <c r="D58" s="45"/>
      <c r="E58" s="45"/>
      <c r="F58" s="40" t="s">
        <v>23</v>
      </c>
      <c r="G58" s="40" t="s">
        <v>24</v>
      </c>
      <c r="H58" s="1" t="s">
        <v>79</v>
      </c>
      <c r="I58" s="17" t="s">
        <v>19</v>
      </c>
      <c r="J58" s="17">
        <v>4860</v>
      </c>
      <c r="K58" s="17" t="s">
        <v>19</v>
      </c>
      <c r="L58" s="17">
        <v>1069.69</v>
      </c>
      <c r="M58" s="17" t="s">
        <v>19</v>
      </c>
      <c r="N58" s="17" t="s">
        <v>19</v>
      </c>
      <c r="O58" s="17" t="s">
        <v>19</v>
      </c>
      <c r="P58" s="17" t="s">
        <v>19</v>
      </c>
      <c r="Q58" s="17" t="s">
        <v>19</v>
      </c>
      <c r="R58" s="17" t="s">
        <v>19</v>
      </c>
      <c r="S58" s="17" t="s">
        <v>19</v>
      </c>
      <c r="T58" s="17" t="s">
        <v>19</v>
      </c>
      <c r="U58" s="17" t="s">
        <v>19</v>
      </c>
      <c r="V58" s="17" t="s">
        <v>19</v>
      </c>
      <c r="W58" s="17" t="s">
        <v>19</v>
      </c>
      <c r="X58" s="17" t="s">
        <v>19</v>
      </c>
      <c r="Y58" s="18" t="s">
        <v>19</v>
      </c>
      <c r="Z58" s="18">
        <v>5929.69</v>
      </c>
      <c r="AA58" s="15">
        <f t="shared" si="0"/>
        <v>-5929.69</v>
      </c>
    </row>
    <row r="59" spans="1:27" ht="13.5" thickBot="1">
      <c r="A59" s="54"/>
      <c r="B59" s="45"/>
      <c r="C59" s="45"/>
      <c r="D59" s="45"/>
      <c r="E59" s="45"/>
      <c r="F59" s="41"/>
      <c r="G59" s="41"/>
      <c r="H59" s="1" t="s">
        <v>80</v>
      </c>
      <c r="I59" s="17" t="s">
        <v>19</v>
      </c>
      <c r="J59" s="17">
        <v>125097.59</v>
      </c>
      <c r="K59" s="17" t="s">
        <v>19</v>
      </c>
      <c r="L59" s="17">
        <v>27723.11</v>
      </c>
      <c r="M59" s="17">
        <v>756671.36</v>
      </c>
      <c r="N59" s="17">
        <v>28512.8</v>
      </c>
      <c r="O59" s="17" t="s">
        <v>19</v>
      </c>
      <c r="P59" s="17" t="s">
        <v>19</v>
      </c>
      <c r="Q59" s="17" t="s">
        <v>19</v>
      </c>
      <c r="R59" s="17" t="s">
        <v>19</v>
      </c>
      <c r="S59" s="17">
        <v>1500</v>
      </c>
      <c r="T59" s="17">
        <v>0</v>
      </c>
      <c r="U59" s="17" t="s">
        <v>19</v>
      </c>
      <c r="V59" s="17" t="s">
        <v>19</v>
      </c>
      <c r="W59" s="17" t="s">
        <v>19</v>
      </c>
      <c r="X59" s="17" t="s">
        <v>19</v>
      </c>
      <c r="Y59" s="18">
        <v>758171.36</v>
      </c>
      <c r="Z59" s="18">
        <v>181333.5</v>
      </c>
      <c r="AA59" s="15">
        <f t="shared" si="0"/>
        <v>576837.86</v>
      </c>
    </row>
    <row r="60" spans="1:27" ht="13.5" thickBot="1">
      <c r="A60" s="54"/>
      <c r="B60" s="45"/>
      <c r="C60" s="45"/>
      <c r="D60" s="45"/>
      <c r="E60" s="45"/>
      <c r="F60" s="40" t="s">
        <v>30</v>
      </c>
      <c r="G60" s="40" t="s">
        <v>31</v>
      </c>
      <c r="H60" s="1" t="s">
        <v>79</v>
      </c>
      <c r="I60" s="17">
        <v>16640</v>
      </c>
      <c r="J60" s="17">
        <v>149896.38</v>
      </c>
      <c r="K60" s="17">
        <v>3662.46</v>
      </c>
      <c r="L60" s="17">
        <v>50379.64</v>
      </c>
      <c r="M60" s="17" t="s">
        <v>19</v>
      </c>
      <c r="N60" s="17">
        <v>4669.61</v>
      </c>
      <c r="O60" s="17" t="s">
        <v>19</v>
      </c>
      <c r="P60" s="17" t="s">
        <v>19</v>
      </c>
      <c r="Q60" s="17">
        <v>200</v>
      </c>
      <c r="R60" s="17">
        <v>13683.34</v>
      </c>
      <c r="S60" s="17" t="s">
        <v>19</v>
      </c>
      <c r="T60" s="17">
        <v>114355.52</v>
      </c>
      <c r="U60" s="17" t="s">
        <v>19</v>
      </c>
      <c r="V60" s="17" t="s">
        <v>19</v>
      </c>
      <c r="W60" s="17" t="s">
        <v>19</v>
      </c>
      <c r="X60" s="17" t="s">
        <v>19</v>
      </c>
      <c r="Y60" s="18">
        <v>20502.46</v>
      </c>
      <c r="Z60" s="18">
        <v>332984.49</v>
      </c>
      <c r="AA60" s="15">
        <f t="shared" si="0"/>
        <v>-312482.02999999997</v>
      </c>
    </row>
    <row r="61" spans="1:27" ht="13.5" thickBot="1">
      <c r="A61" s="54"/>
      <c r="B61" s="45"/>
      <c r="C61" s="45"/>
      <c r="D61" s="45"/>
      <c r="E61" s="45"/>
      <c r="F61" s="41"/>
      <c r="G61" s="41"/>
      <c r="H61" s="1" t="s">
        <v>80</v>
      </c>
      <c r="I61" s="17">
        <v>144353</v>
      </c>
      <c r="J61" s="17">
        <v>319386.64</v>
      </c>
      <c r="K61" s="17">
        <v>33572.1</v>
      </c>
      <c r="L61" s="17">
        <v>71858.91</v>
      </c>
      <c r="M61" s="17">
        <v>28300</v>
      </c>
      <c r="N61" s="17">
        <v>99058.23</v>
      </c>
      <c r="O61" s="17" t="s">
        <v>19</v>
      </c>
      <c r="P61" s="17" t="s">
        <v>19</v>
      </c>
      <c r="Q61" s="17">
        <v>11700</v>
      </c>
      <c r="R61" s="17">
        <v>6039.52</v>
      </c>
      <c r="S61" s="17">
        <v>173500</v>
      </c>
      <c r="T61" s="17">
        <v>249939.39</v>
      </c>
      <c r="U61" s="17">
        <v>9100</v>
      </c>
      <c r="V61" s="17">
        <v>14474.95</v>
      </c>
      <c r="W61" s="17" t="s">
        <v>19</v>
      </c>
      <c r="X61" s="17" t="s">
        <v>19</v>
      </c>
      <c r="Y61" s="18">
        <v>400525.1</v>
      </c>
      <c r="Z61" s="18">
        <v>760757.64</v>
      </c>
      <c r="AA61" s="15">
        <f t="shared" si="0"/>
        <v>-360232.54000000004</v>
      </c>
    </row>
    <row r="62" spans="1:27" ht="13.5" thickBot="1">
      <c r="A62" s="54"/>
      <c r="B62" s="45"/>
      <c r="C62" s="45"/>
      <c r="D62" s="45"/>
      <c r="E62" s="45"/>
      <c r="F62" s="1" t="s">
        <v>81</v>
      </c>
      <c r="G62" s="1" t="s">
        <v>82</v>
      </c>
      <c r="H62" s="1" t="s">
        <v>80</v>
      </c>
      <c r="I62" s="17" t="s">
        <v>19</v>
      </c>
      <c r="J62" s="17">
        <v>78900</v>
      </c>
      <c r="K62" s="17" t="s">
        <v>19</v>
      </c>
      <c r="L62" s="17">
        <v>17414.37</v>
      </c>
      <c r="M62" s="17">
        <v>5800</v>
      </c>
      <c r="N62" s="17">
        <v>14427.11</v>
      </c>
      <c r="O62" s="17">
        <v>200</v>
      </c>
      <c r="P62" s="17">
        <v>0</v>
      </c>
      <c r="Q62" s="17">
        <v>1600</v>
      </c>
      <c r="R62" s="17">
        <v>47330.13</v>
      </c>
      <c r="S62" s="17">
        <v>6200</v>
      </c>
      <c r="T62" s="17">
        <v>10869.85</v>
      </c>
      <c r="U62" s="17" t="s">
        <v>19</v>
      </c>
      <c r="V62" s="17" t="s">
        <v>19</v>
      </c>
      <c r="W62" s="17" t="s">
        <v>19</v>
      </c>
      <c r="X62" s="17" t="s">
        <v>19</v>
      </c>
      <c r="Y62" s="18">
        <v>13800</v>
      </c>
      <c r="Z62" s="18">
        <v>168941.46</v>
      </c>
      <c r="AA62" s="15">
        <f t="shared" si="0"/>
        <v>-155141.46</v>
      </c>
    </row>
    <row r="63" spans="1:27" ht="13.5" thickBot="1">
      <c r="A63" s="54"/>
      <c r="B63" s="45"/>
      <c r="C63" s="45"/>
      <c r="D63" s="45"/>
      <c r="E63" s="45"/>
      <c r="F63" s="1" t="s">
        <v>32</v>
      </c>
      <c r="G63" s="1" t="s">
        <v>33</v>
      </c>
      <c r="H63" s="1" t="s">
        <v>79</v>
      </c>
      <c r="I63" s="17">
        <v>15876.5</v>
      </c>
      <c r="J63" s="17">
        <v>0</v>
      </c>
      <c r="K63" s="17">
        <v>3494.42</v>
      </c>
      <c r="L63" s="17">
        <v>0</v>
      </c>
      <c r="M63" s="17" t="s">
        <v>19</v>
      </c>
      <c r="N63" s="17" t="s">
        <v>19</v>
      </c>
      <c r="O63" s="17" t="s">
        <v>19</v>
      </c>
      <c r="P63" s="17" t="s">
        <v>19</v>
      </c>
      <c r="Q63" s="17" t="s">
        <v>19</v>
      </c>
      <c r="R63" s="17" t="s">
        <v>19</v>
      </c>
      <c r="S63" s="17" t="s">
        <v>19</v>
      </c>
      <c r="T63" s="17" t="s">
        <v>19</v>
      </c>
      <c r="U63" s="17" t="s">
        <v>19</v>
      </c>
      <c r="V63" s="17" t="s">
        <v>19</v>
      </c>
      <c r="W63" s="17" t="s">
        <v>19</v>
      </c>
      <c r="X63" s="17" t="s">
        <v>19</v>
      </c>
      <c r="Y63" s="18">
        <v>19370.92</v>
      </c>
      <c r="Z63" s="18">
        <v>0</v>
      </c>
      <c r="AA63" s="15">
        <f t="shared" si="0"/>
        <v>19370.92</v>
      </c>
    </row>
    <row r="64" spans="1:27" ht="13.5" thickBot="1">
      <c r="A64" s="54"/>
      <c r="B64" s="45"/>
      <c r="C64" s="45"/>
      <c r="D64" s="45"/>
      <c r="E64" s="45"/>
      <c r="F64" s="40" t="s">
        <v>16</v>
      </c>
      <c r="G64" s="40" t="s">
        <v>17</v>
      </c>
      <c r="H64" s="1" t="s">
        <v>79</v>
      </c>
      <c r="I64" s="17">
        <v>64576.88</v>
      </c>
      <c r="J64" s="17">
        <v>76672.23</v>
      </c>
      <c r="K64" s="17">
        <v>15113.38</v>
      </c>
      <c r="L64" s="17">
        <v>17752.55</v>
      </c>
      <c r="M64" s="17">
        <v>1282770.36</v>
      </c>
      <c r="N64" s="17">
        <v>292600</v>
      </c>
      <c r="O64" s="17" t="s">
        <v>19</v>
      </c>
      <c r="P64" s="17">
        <v>825</v>
      </c>
      <c r="Q64" s="17" t="s">
        <v>19</v>
      </c>
      <c r="R64" s="17">
        <v>12751.43</v>
      </c>
      <c r="S64" s="17" t="s">
        <v>19</v>
      </c>
      <c r="T64" s="17">
        <v>1001.45</v>
      </c>
      <c r="U64" s="17" t="s">
        <v>19</v>
      </c>
      <c r="V64" s="17" t="s">
        <v>19</v>
      </c>
      <c r="W64" s="17" t="s">
        <v>19</v>
      </c>
      <c r="X64" s="17" t="s">
        <v>19</v>
      </c>
      <c r="Y64" s="18">
        <v>1362460.62</v>
      </c>
      <c r="Z64" s="18">
        <v>401602.66</v>
      </c>
      <c r="AA64" s="15">
        <f t="shared" si="0"/>
        <v>960857.9600000002</v>
      </c>
    </row>
    <row r="65" spans="1:27" ht="13.5" thickBot="1">
      <c r="A65" s="54"/>
      <c r="B65" s="45"/>
      <c r="C65" s="45"/>
      <c r="D65" s="45"/>
      <c r="E65" s="45"/>
      <c r="F65" s="41"/>
      <c r="G65" s="41"/>
      <c r="H65" s="1" t="s">
        <v>80</v>
      </c>
      <c r="I65" s="17">
        <v>182438.62</v>
      </c>
      <c r="J65" s="17">
        <v>200731.9</v>
      </c>
      <c r="K65" s="17">
        <v>46454.71</v>
      </c>
      <c r="L65" s="17">
        <v>46636.21</v>
      </c>
      <c r="M65" s="17">
        <v>556100</v>
      </c>
      <c r="N65" s="17">
        <v>309477.44</v>
      </c>
      <c r="O65" s="17" t="s">
        <v>19</v>
      </c>
      <c r="P65" s="17" t="s">
        <v>19</v>
      </c>
      <c r="Q65" s="17">
        <v>42600</v>
      </c>
      <c r="R65" s="17">
        <v>23207.49</v>
      </c>
      <c r="S65" s="17">
        <v>9200</v>
      </c>
      <c r="T65" s="17">
        <v>17636.84</v>
      </c>
      <c r="U65" s="17" t="s">
        <v>19</v>
      </c>
      <c r="V65" s="17" t="s">
        <v>19</v>
      </c>
      <c r="W65" s="17" t="s">
        <v>19</v>
      </c>
      <c r="X65" s="17" t="s">
        <v>19</v>
      </c>
      <c r="Y65" s="18">
        <v>836793.33</v>
      </c>
      <c r="Z65" s="18">
        <v>597689.88</v>
      </c>
      <c r="AA65" s="15">
        <f t="shared" si="0"/>
        <v>239103.44999999995</v>
      </c>
    </row>
    <row r="66" spans="1:27" ht="13.5" thickBot="1">
      <c r="A66" s="54"/>
      <c r="B66" s="45"/>
      <c r="C66" s="45"/>
      <c r="D66" s="45"/>
      <c r="E66" s="45"/>
      <c r="F66" s="1" t="s">
        <v>62</v>
      </c>
      <c r="G66" s="1" t="s">
        <v>63</v>
      </c>
      <c r="H66" s="1" t="s">
        <v>80</v>
      </c>
      <c r="I66" s="17" t="s">
        <v>19</v>
      </c>
      <c r="J66" s="17" t="s">
        <v>19</v>
      </c>
      <c r="K66" s="17" t="s">
        <v>19</v>
      </c>
      <c r="L66" s="17" t="s">
        <v>19</v>
      </c>
      <c r="M66" s="17" t="s">
        <v>19</v>
      </c>
      <c r="N66" s="17" t="s">
        <v>19</v>
      </c>
      <c r="O66" s="17" t="s">
        <v>19</v>
      </c>
      <c r="P66" s="17" t="s">
        <v>19</v>
      </c>
      <c r="Q66" s="17" t="s">
        <v>19</v>
      </c>
      <c r="R66" s="17" t="s">
        <v>19</v>
      </c>
      <c r="S66" s="17" t="s">
        <v>19</v>
      </c>
      <c r="T66" s="17">
        <v>3983.46</v>
      </c>
      <c r="U66" s="17" t="s">
        <v>19</v>
      </c>
      <c r="V66" s="17" t="s">
        <v>19</v>
      </c>
      <c r="W66" s="17" t="s">
        <v>19</v>
      </c>
      <c r="X66" s="17" t="s">
        <v>19</v>
      </c>
      <c r="Y66" s="18" t="s">
        <v>19</v>
      </c>
      <c r="Z66" s="18">
        <v>3983.46</v>
      </c>
      <c r="AA66" s="15">
        <f t="shared" si="0"/>
        <v>-3983.46</v>
      </c>
    </row>
    <row r="67" spans="1:27" ht="13.5" thickBot="1">
      <c r="A67" s="54"/>
      <c r="B67" s="45"/>
      <c r="C67" s="45"/>
      <c r="D67" s="45"/>
      <c r="E67" s="45"/>
      <c r="F67" s="40" t="s">
        <v>34</v>
      </c>
      <c r="G67" s="40" t="s">
        <v>35</v>
      </c>
      <c r="H67" s="1" t="s">
        <v>79</v>
      </c>
      <c r="I67" s="17" t="s">
        <v>19</v>
      </c>
      <c r="J67" s="17" t="s">
        <v>19</v>
      </c>
      <c r="K67" s="17" t="s">
        <v>19</v>
      </c>
      <c r="L67" s="17" t="s">
        <v>19</v>
      </c>
      <c r="M67" s="17" t="s">
        <v>19</v>
      </c>
      <c r="N67" s="17">
        <v>9532</v>
      </c>
      <c r="O67" s="17" t="s">
        <v>19</v>
      </c>
      <c r="P67" s="17" t="s">
        <v>19</v>
      </c>
      <c r="Q67" s="17" t="s">
        <v>19</v>
      </c>
      <c r="R67" s="17" t="s">
        <v>19</v>
      </c>
      <c r="S67" s="17" t="s">
        <v>19</v>
      </c>
      <c r="T67" s="17">
        <v>179908.67</v>
      </c>
      <c r="U67" s="17" t="s">
        <v>19</v>
      </c>
      <c r="V67" s="17">
        <v>27608.76</v>
      </c>
      <c r="W67" s="17" t="s">
        <v>19</v>
      </c>
      <c r="X67" s="17" t="s">
        <v>19</v>
      </c>
      <c r="Y67" s="18" t="s">
        <v>19</v>
      </c>
      <c r="Z67" s="18">
        <v>217049.43</v>
      </c>
      <c r="AA67" s="16">
        <f t="shared" si="0"/>
        <v>-217049.43</v>
      </c>
    </row>
    <row r="68" spans="1:27" ht="13.5" thickBot="1">
      <c r="A68" s="54"/>
      <c r="B68" s="45"/>
      <c r="C68" s="45"/>
      <c r="D68" s="41"/>
      <c r="E68" s="41"/>
      <c r="F68" s="41"/>
      <c r="G68" s="41"/>
      <c r="H68" s="1" t="s">
        <v>80</v>
      </c>
      <c r="I68" s="17">
        <v>15055.5</v>
      </c>
      <c r="J68" s="17">
        <v>5121.11</v>
      </c>
      <c r="K68" s="17">
        <v>4213.71</v>
      </c>
      <c r="L68" s="17">
        <v>1313.39</v>
      </c>
      <c r="M68" s="17">
        <v>8400</v>
      </c>
      <c r="N68" s="17">
        <v>25418.05</v>
      </c>
      <c r="O68" s="17" t="s">
        <v>19</v>
      </c>
      <c r="P68" s="17" t="s">
        <v>19</v>
      </c>
      <c r="Q68" s="17" t="s">
        <v>19</v>
      </c>
      <c r="R68" s="17">
        <v>910.49</v>
      </c>
      <c r="S68" s="17">
        <v>174300</v>
      </c>
      <c r="T68" s="17">
        <v>261893.06</v>
      </c>
      <c r="U68" s="17">
        <v>30200</v>
      </c>
      <c r="V68" s="17">
        <v>202965.69</v>
      </c>
      <c r="W68" s="17" t="s">
        <v>19</v>
      </c>
      <c r="X68" s="17" t="s">
        <v>19</v>
      </c>
      <c r="Y68" s="18">
        <v>232169.21</v>
      </c>
      <c r="Z68" s="18">
        <v>497621.79</v>
      </c>
      <c r="AA68" s="16">
        <f t="shared" si="0"/>
        <v>-265452.57999999996</v>
      </c>
    </row>
    <row r="69" spans="1:27" ht="13.5" thickBot="1">
      <c r="A69" s="53">
        <v>15</v>
      </c>
      <c r="B69" s="41"/>
      <c r="C69" s="41"/>
      <c r="D69" s="42" t="s">
        <v>20</v>
      </c>
      <c r="E69" s="43"/>
      <c r="F69" s="43"/>
      <c r="G69" s="43"/>
      <c r="H69" s="44"/>
      <c r="I69" s="19">
        <v>438940.5</v>
      </c>
      <c r="J69" s="19">
        <v>960665.85</v>
      </c>
      <c r="K69" s="19">
        <v>106510.78</v>
      </c>
      <c r="L69" s="19">
        <v>234147.87</v>
      </c>
      <c r="M69" s="19">
        <v>2638041.72</v>
      </c>
      <c r="N69" s="19">
        <v>784197.44</v>
      </c>
      <c r="O69" s="19">
        <v>200</v>
      </c>
      <c r="P69" s="19">
        <v>825</v>
      </c>
      <c r="Q69" s="19">
        <v>56100</v>
      </c>
      <c r="R69" s="19">
        <v>103922.4</v>
      </c>
      <c r="S69" s="19">
        <v>364700</v>
      </c>
      <c r="T69" s="19">
        <v>839588.24</v>
      </c>
      <c r="U69" s="19">
        <v>39300</v>
      </c>
      <c r="V69" s="19">
        <v>245049.4</v>
      </c>
      <c r="W69" s="19" t="s">
        <v>19</v>
      </c>
      <c r="X69" s="19" t="s">
        <v>19</v>
      </c>
      <c r="Y69" s="19">
        <v>3643793</v>
      </c>
      <c r="Z69" s="19">
        <v>3168396.2</v>
      </c>
      <c r="AA69" s="16">
        <f t="shared" si="0"/>
        <v>475396.7999999998</v>
      </c>
    </row>
    <row r="70" spans="1:27" ht="13.5" thickBot="1">
      <c r="A70" s="54"/>
      <c r="B70" s="40" t="s">
        <v>83</v>
      </c>
      <c r="C70" s="40" t="s">
        <v>84</v>
      </c>
      <c r="D70" s="40" t="s">
        <v>14</v>
      </c>
      <c r="E70" s="40" t="s">
        <v>15</v>
      </c>
      <c r="F70" s="1" t="s">
        <v>23</v>
      </c>
      <c r="G70" s="1" t="s">
        <v>24</v>
      </c>
      <c r="H70" s="1" t="s">
        <v>85</v>
      </c>
      <c r="I70" s="17">
        <v>51000</v>
      </c>
      <c r="J70" s="17">
        <v>65600.46</v>
      </c>
      <c r="K70" s="17">
        <v>12240</v>
      </c>
      <c r="L70" s="17">
        <v>13910.57</v>
      </c>
      <c r="M70" s="17" t="s">
        <v>19</v>
      </c>
      <c r="N70" s="17">
        <v>375</v>
      </c>
      <c r="O70" s="17" t="s">
        <v>19</v>
      </c>
      <c r="P70" s="17" t="s">
        <v>19</v>
      </c>
      <c r="Q70" s="17" t="s">
        <v>19</v>
      </c>
      <c r="R70" s="17">
        <v>40.1</v>
      </c>
      <c r="S70" s="17">
        <v>29900</v>
      </c>
      <c r="T70" s="17">
        <v>2196.42</v>
      </c>
      <c r="U70" s="17" t="s">
        <v>19</v>
      </c>
      <c r="V70" s="17" t="s">
        <v>19</v>
      </c>
      <c r="W70" s="17" t="s">
        <v>19</v>
      </c>
      <c r="X70" s="17" t="s">
        <v>19</v>
      </c>
      <c r="Y70" s="18">
        <v>93140</v>
      </c>
      <c r="Z70" s="18">
        <v>82122.55</v>
      </c>
      <c r="AA70" s="16">
        <f t="shared" si="0"/>
        <v>11017.449999999997</v>
      </c>
    </row>
    <row r="71" spans="1:27" ht="13.5" thickBot="1">
      <c r="A71" s="54"/>
      <c r="B71" s="45"/>
      <c r="C71" s="45"/>
      <c r="D71" s="45"/>
      <c r="E71" s="45"/>
      <c r="F71" s="1" t="s">
        <v>30</v>
      </c>
      <c r="G71" s="1" t="s">
        <v>31</v>
      </c>
      <c r="H71" s="1" t="s">
        <v>85</v>
      </c>
      <c r="I71" s="17">
        <v>21540</v>
      </c>
      <c r="J71" s="17">
        <v>1500</v>
      </c>
      <c r="K71" s="17">
        <v>10000</v>
      </c>
      <c r="L71" s="17">
        <v>324.76</v>
      </c>
      <c r="M71" s="17">
        <v>174000</v>
      </c>
      <c r="N71" s="17">
        <v>123867.43</v>
      </c>
      <c r="O71" s="17" t="s">
        <v>19</v>
      </c>
      <c r="P71" s="17" t="s">
        <v>19</v>
      </c>
      <c r="Q71" s="17" t="s">
        <v>19</v>
      </c>
      <c r="R71" s="17">
        <v>460.44</v>
      </c>
      <c r="S71" s="17">
        <v>51569.63</v>
      </c>
      <c r="T71" s="17">
        <v>83307.6</v>
      </c>
      <c r="U71" s="17" t="s">
        <v>19</v>
      </c>
      <c r="V71" s="17">
        <v>2341.12</v>
      </c>
      <c r="W71" s="17" t="s">
        <v>19</v>
      </c>
      <c r="X71" s="17" t="s">
        <v>19</v>
      </c>
      <c r="Y71" s="18">
        <v>257109.63</v>
      </c>
      <c r="Z71" s="18">
        <v>211801.35</v>
      </c>
      <c r="AA71" s="16">
        <f t="shared" si="0"/>
        <v>45308.28</v>
      </c>
    </row>
    <row r="72" spans="1:27" ht="13.5" thickBot="1">
      <c r="A72" s="54"/>
      <c r="B72" s="45"/>
      <c r="C72" s="45"/>
      <c r="D72" s="45"/>
      <c r="E72" s="45"/>
      <c r="F72" s="1" t="s">
        <v>16</v>
      </c>
      <c r="G72" s="1" t="s">
        <v>17</v>
      </c>
      <c r="H72" s="1" t="s">
        <v>85</v>
      </c>
      <c r="I72" s="17">
        <v>149590.57</v>
      </c>
      <c r="J72" s="17">
        <v>122386.14</v>
      </c>
      <c r="K72" s="17">
        <v>34186.36</v>
      </c>
      <c r="L72" s="17">
        <v>28449.09</v>
      </c>
      <c r="M72" s="17">
        <v>61000</v>
      </c>
      <c r="N72" s="17">
        <v>51906.06</v>
      </c>
      <c r="O72" s="17" t="s">
        <v>19</v>
      </c>
      <c r="P72" s="17" t="s">
        <v>19</v>
      </c>
      <c r="Q72" s="17" t="s">
        <v>19</v>
      </c>
      <c r="R72" s="17" t="s">
        <v>19</v>
      </c>
      <c r="S72" s="17">
        <v>12000</v>
      </c>
      <c r="T72" s="17">
        <v>12987.23</v>
      </c>
      <c r="U72" s="17" t="s">
        <v>19</v>
      </c>
      <c r="V72" s="17" t="s">
        <v>19</v>
      </c>
      <c r="W72" s="17" t="s">
        <v>19</v>
      </c>
      <c r="X72" s="17">
        <v>225.45</v>
      </c>
      <c r="Y72" s="18">
        <v>256776.93</v>
      </c>
      <c r="Z72" s="18">
        <v>215953.97</v>
      </c>
      <c r="AA72" s="16">
        <f t="shared" si="0"/>
        <v>40822.95999999999</v>
      </c>
    </row>
    <row r="73" spans="1:27" ht="13.5" thickBot="1">
      <c r="A73" s="54"/>
      <c r="B73" s="45"/>
      <c r="C73" s="45"/>
      <c r="D73" s="45"/>
      <c r="E73" s="45"/>
      <c r="F73" s="1" t="s">
        <v>34</v>
      </c>
      <c r="G73" s="1" t="s">
        <v>35</v>
      </c>
      <c r="H73" s="1" t="s">
        <v>85</v>
      </c>
      <c r="I73" s="17" t="s">
        <v>19</v>
      </c>
      <c r="J73" s="17" t="s">
        <v>19</v>
      </c>
      <c r="K73" s="17" t="s">
        <v>19</v>
      </c>
      <c r="L73" s="17" t="s">
        <v>19</v>
      </c>
      <c r="M73" s="17">
        <v>17000</v>
      </c>
      <c r="N73" s="17">
        <v>0</v>
      </c>
      <c r="O73" s="17" t="s">
        <v>19</v>
      </c>
      <c r="P73" s="17" t="s">
        <v>19</v>
      </c>
      <c r="Q73" s="17" t="s">
        <v>19</v>
      </c>
      <c r="R73" s="17" t="s">
        <v>19</v>
      </c>
      <c r="S73" s="17">
        <v>2000</v>
      </c>
      <c r="T73" s="17">
        <v>12200</v>
      </c>
      <c r="U73" s="17" t="s">
        <v>19</v>
      </c>
      <c r="V73" s="17" t="s">
        <v>19</v>
      </c>
      <c r="W73" s="17" t="s">
        <v>19</v>
      </c>
      <c r="X73" s="17" t="s">
        <v>19</v>
      </c>
      <c r="Y73" s="18">
        <v>19000</v>
      </c>
      <c r="Z73" s="18">
        <v>12200</v>
      </c>
      <c r="AA73" s="16">
        <f>Y73-Z73</f>
        <v>6800</v>
      </c>
    </row>
    <row r="74" spans="1:27" ht="13.5" thickBot="1">
      <c r="A74" s="54"/>
      <c r="B74" s="45"/>
      <c r="C74" s="45"/>
      <c r="D74" s="41"/>
      <c r="E74" s="41"/>
      <c r="F74" s="1" t="s">
        <v>86</v>
      </c>
      <c r="G74" s="1" t="s">
        <v>87</v>
      </c>
      <c r="H74" s="1" t="s">
        <v>85</v>
      </c>
      <c r="I74" s="17" t="s">
        <v>19</v>
      </c>
      <c r="J74" s="17" t="s">
        <v>19</v>
      </c>
      <c r="K74" s="17" t="s">
        <v>19</v>
      </c>
      <c r="L74" s="17" t="s">
        <v>19</v>
      </c>
      <c r="M74" s="17" t="s">
        <v>19</v>
      </c>
      <c r="N74" s="17">
        <v>21606.2</v>
      </c>
      <c r="O74" s="17">
        <v>18400</v>
      </c>
      <c r="P74" s="17">
        <v>85</v>
      </c>
      <c r="Q74" s="17" t="s">
        <v>19</v>
      </c>
      <c r="R74" s="17" t="s">
        <v>19</v>
      </c>
      <c r="S74" s="17" t="s">
        <v>19</v>
      </c>
      <c r="T74" s="17" t="s">
        <v>19</v>
      </c>
      <c r="U74" s="17" t="s">
        <v>19</v>
      </c>
      <c r="V74" s="17" t="s">
        <v>19</v>
      </c>
      <c r="W74" s="17" t="s">
        <v>19</v>
      </c>
      <c r="X74" s="17" t="s">
        <v>19</v>
      </c>
      <c r="Y74" s="18">
        <v>18400</v>
      </c>
      <c r="Z74" s="18">
        <v>21691.2</v>
      </c>
      <c r="AA74" s="16">
        <f>Y74-Z74</f>
        <v>-3291.2000000000007</v>
      </c>
    </row>
    <row r="75" spans="1:27" ht="13.5" thickBot="1">
      <c r="A75" s="55"/>
      <c r="B75" s="41"/>
      <c r="C75" s="41"/>
      <c r="D75" s="42" t="s">
        <v>20</v>
      </c>
      <c r="E75" s="43"/>
      <c r="F75" s="43"/>
      <c r="G75" s="43"/>
      <c r="H75" s="44"/>
      <c r="I75" s="19">
        <v>222130.57</v>
      </c>
      <c r="J75" s="19">
        <v>189486.6</v>
      </c>
      <c r="K75" s="19">
        <v>56426.36</v>
      </c>
      <c r="L75" s="19">
        <v>42684.42</v>
      </c>
      <c r="M75" s="19">
        <v>252000</v>
      </c>
      <c r="N75" s="19">
        <v>197754.69</v>
      </c>
      <c r="O75" s="19">
        <v>18400</v>
      </c>
      <c r="P75" s="19">
        <v>85</v>
      </c>
      <c r="Q75" s="19" t="s">
        <v>19</v>
      </c>
      <c r="R75" s="19">
        <v>500.54</v>
      </c>
      <c r="S75" s="19">
        <v>95469.63</v>
      </c>
      <c r="T75" s="19">
        <v>110691.25</v>
      </c>
      <c r="U75" s="19" t="s">
        <v>19</v>
      </c>
      <c r="V75" s="19">
        <v>2341.12</v>
      </c>
      <c r="W75" s="19" t="s">
        <v>19</v>
      </c>
      <c r="X75" s="19">
        <v>225.45</v>
      </c>
      <c r="Y75" s="19">
        <v>644426.56</v>
      </c>
      <c r="Z75" s="19">
        <v>543769.07</v>
      </c>
      <c r="AA75" s="16">
        <f>Y75-Z75</f>
        <v>100657.4900000001</v>
      </c>
    </row>
    <row r="76" spans="1:27" ht="13.5" thickBot="1">
      <c r="A76" s="37" t="s">
        <v>88</v>
      </c>
      <c r="B76" s="38"/>
      <c r="C76" s="38"/>
      <c r="D76" s="38"/>
      <c r="E76" s="38"/>
      <c r="F76" s="38"/>
      <c r="G76" s="38"/>
      <c r="H76" s="39"/>
      <c r="I76" s="18">
        <v>2775150.83</v>
      </c>
      <c r="J76" s="18">
        <v>2893732.75</v>
      </c>
      <c r="K76" s="18">
        <v>823843.66</v>
      </c>
      <c r="L76" s="18">
        <v>706838.74</v>
      </c>
      <c r="M76" s="18">
        <v>3709099.72</v>
      </c>
      <c r="N76" s="18">
        <v>1369677.54</v>
      </c>
      <c r="O76" s="18">
        <v>19600</v>
      </c>
      <c r="P76" s="18">
        <v>1217.3</v>
      </c>
      <c r="Q76" s="18">
        <v>253256.3</v>
      </c>
      <c r="R76" s="18">
        <v>214246.82</v>
      </c>
      <c r="S76" s="18">
        <v>1440595.02</v>
      </c>
      <c r="T76" s="18">
        <v>1909953.51</v>
      </c>
      <c r="U76" s="18">
        <v>503172</v>
      </c>
      <c r="V76" s="18">
        <v>1284493.98</v>
      </c>
      <c r="W76" s="18">
        <v>16980</v>
      </c>
      <c r="X76" s="18">
        <v>13735.01</v>
      </c>
      <c r="Y76" s="18">
        <v>9541697.53</v>
      </c>
      <c r="Z76" s="18">
        <v>8393895.65</v>
      </c>
      <c r="AA76" s="16">
        <f>Y76-Z76</f>
        <v>1147801.879999999</v>
      </c>
    </row>
    <row r="77" spans="2:26" ht="12.75">
      <c r="B77" s="26">
        <v>1</v>
      </c>
      <c r="C77" s="2"/>
      <c r="D77" s="2"/>
      <c r="E77" s="27">
        <v>0.62204861</v>
      </c>
      <c r="F77" s="2"/>
      <c r="G77" s="2"/>
      <c r="H77" s="2"/>
      <c r="I77" s="2"/>
      <c r="K77" s="25"/>
      <c r="L77" s="25"/>
      <c r="M77" s="25"/>
      <c r="N77" s="25"/>
      <c r="O77" s="25"/>
      <c r="P77" s="25"/>
      <c r="Q77" s="25"/>
      <c r="R77" s="25"/>
      <c r="T77" s="25"/>
      <c r="U77" s="25"/>
      <c r="V77" s="25"/>
      <c r="W77" s="25"/>
      <c r="X77" s="25"/>
      <c r="Y77" s="25"/>
      <c r="Z77" s="25"/>
    </row>
    <row r="78" ht="12.75" customHeight="1">
      <c r="E78" s="24">
        <v>42321</v>
      </c>
    </row>
  </sheetData>
  <sheetProtection/>
  <mergeCells count="61"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I5:J5"/>
    <mergeCell ref="K5:L5"/>
    <mergeCell ref="M5:N5"/>
    <mergeCell ref="O5:P5"/>
    <mergeCell ref="Q5:R5"/>
    <mergeCell ref="S5:T5"/>
    <mergeCell ref="C22:C31"/>
    <mergeCell ref="D22:D30"/>
    <mergeCell ref="E22:E30"/>
    <mergeCell ref="D31:H31"/>
    <mergeCell ref="B32:B41"/>
    <mergeCell ref="C32:C41"/>
    <mergeCell ref="B8:B9"/>
    <mergeCell ref="C8:C9"/>
    <mergeCell ref="D9:H9"/>
    <mergeCell ref="B10:B21"/>
    <mergeCell ref="C10:C21"/>
    <mergeCell ref="D10:D20"/>
    <mergeCell ref="E10:E20"/>
    <mergeCell ref="D21:H21"/>
    <mergeCell ref="B22:B31"/>
    <mergeCell ref="D32:D40"/>
    <mergeCell ref="E32:E40"/>
    <mergeCell ref="D41:H41"/>
    <mergeCell ref="B42:B56"/>
    <mergeCell ref="C42:C56"/>
    <mergeCell ref="D42:D55"/>
    <mergeCell ref="E42:E55"/>
    <mergeCell ref="D56:H56"/>
    <mergeCell ref="B57:B69"/>
    <mergeCell ref="C57:C69"/>
    <mergeCell ref="D57:D68"/>
    <mergeCell ref="E57:E68"/>
    <mergeCell ref="F58:F59"/>
    <mergeCell ref="F67:F68"/>
    <mergeCell ref="E70:E74"/>
    <mergeCell ref="D75:H75"/>
    <mergeCell ref="G58:G59"/>
    <mergeCell ref="F60:F61"/>
    <mergeCell ref="G60:G61"/>
    <mergeCell ref="F64:F65"/>
    <mergeCell ref="G64:G65"/>
    <mergeCell ref="AA5:AA7"/>
    <mergeCell ref="W6:X6"/>
    <mergeCell ref="A1:V1"/>
    <mergeCell ref="Y5:Z5"/>
    <mergeCell ref="A76:H76"/>
    <mergeCell ref="G67:G68"/>
    <mergeCell ref="D69:H69"/>
    <mergeCell ref="B70:B75"/>
    <mergeCell ref="C70:C75"/>
    <mergeCell ref="D70:D74"/>
  </mergeCells>
  <printOptions/>
  <pageMargins left="0.25" right="0.2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Angalique Cartier (ADE)</dc:creator>
  <cp:keywords/>
  <dc:description/>
  <cp:lastModifiedBy>Angalique Cartier (ADE)</cp:lastModifiedBy>
  <cp:lastPrinted>2015-11-13T21:15:14Z</cp:lastPrinted>
  <dcterms:created xsi:type="dcterms:W3CDTF">2015-11-13T21:07:57Z</dcterms:created>
  <dcterms:modified xsi:type="dcterms:W3CDTF">2015-11-13T21:15:22Z</dcterms:modified>
  <cp:category/>
  <cp:version/>
  <cp:contentType/>
  <cp:contentStatus/>
</cp:coreProperties>
</file>