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8" windowHeight="14940" activeTab="0"/>
  </bookViews>
  <sheets>
    <sheet name="Sheet1" sheetId="1" r:id="rId1"/>
  </sheets>
  <externalReferences>
    <externalReference r:id="rId4"/>
    <externalReference r:id="rId5"/>
  </externalReferences>
  <definedNames>
    <definedName name="_xlnm._FilterDatabase" localSheetId="0" hidden="1">'Sheet1'!$A$1:$U$394</definedName>
    <definedName name="_xlfn.IFERROR" hidden="1">#NAME?</definedName>
  </definedNames>
  <calcPr fullCalcOnLoad="1"/>
</workbook>
</file>

<file path=xl/sharedStrings.xml><?xml version="1.0" encoding="utf-8"?>
<sst xmlns="http://schemas.openxmlformats.org/spreadsheetml/2006/main" count="2860" uniqueCount="221">
  <si>
    <t>MELBOURNE SCHOOL DISTRICT</t>
  </si>
  <si>
    <t>Daycare</t>
  </si>
  <si>
    <t>FWF6900</t>
  </si>
  <si>
    <t>HD6X0920</t>
  </si>
  <si>
    <t>CCDF-Descrestionary</t>
  </si>
  <si>
    <t>Child Care Billing</t>
  </si>
  <si>
    <t>HD6X0921</t>
  </si>
  <si>
    <t>CCDF Discretionary</t>
  </si>
  <si>
    <t>ARP DCCECE Grants</t>
  </si>
  <si>
    <t>FRP7132</t>
  </si>
  <si>
    <t>AL4</t>
  </si>
  <si>
    <t>RABPAF21</t>
  </si>
  <si>
    <t>ARPA-Supplemental Alt Fund 100% Fed</t>
  </si>
  <si>
    <t>SOUTHSIDE SCHOOL DISTRICT</t>
  </si>
  <si>
    <t>CCDF-Matching-State</t>
  </si>
  <si>
    <t>PWE9300</t>
  </si>
  <si>
    <t>HD8X08XX</t>
  </si>
  <si>
    <t>DCC-CCDF Matching-100% St</t>
  </si>
  <si>
    <t>LI-ABC SumChildCare</t>
  </si>
  <si>
    <t>HD6XDM20</t>
  </si>
  <si>
    <t>Low Income ABC Sum Child Care</t>
  </si>
  <si>
    <t>Low Incom ABC HS Exp</t>
  </si>
  <si>
    <t>HD6XHS20</t>
  </si>
  <si>
    <t>Special Nutrition</t>
  </si>
  <si>
    <t>FWF3000</t>
  </si>
  <si>
    <t>HFA10122</t>
  </si>
  <si>
    <t>DCC-CACFP Meal Service</t>
  </si>
  <si>
    <t>CACFP MEALS - Reimburse 2023/5</t>
  </si>
  <si>
    <t>GREENBRIER SCHOOL DISTRICT</t>
  </si>
  <si>
    <t>GUY-PERKINS SCHOOL DISTRICT</t>
  </si>
  <si>
    <t>PARAGOULD SCHOOL DISTRICT</t>
  </si>
  <si>
    <t>HD6XHS21</t>
  </si>
  <si>
    <t>CONCORD SCHOOL DISTRICT</t>
  </si>
  <si>
    <t>MIDLAND SCHOOL DISTRICT</t>
  </si>
  <si>
    <t>SEARCY COUNTY SCHOOL DISTRICT</t>
  </si>
  <si>
    <t>AUGUSTA SCHOOL DISTRICT</t>
  </si>
  <si>
    <t>CACFP MEALS - Reimburse 2023/4</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</si>
  <si>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</si>
  <si>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</si>
  <si>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</si>
  <si>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</si>
  <si>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</si>
  <si>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</si>
  <si>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</si>
  <si>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</si>
  <si>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</si>
  <si>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</si>
  <si>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</si>
  <si>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</si>
  <si>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</si>
  <si>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</si>
  <si>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</si>
  <si>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</si>
  <si>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</si>
  <si>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</si>
  <si>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</si>
  <si>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</si>
  <si>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</si>
  <si>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</si>
  <si>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</si>
  <si>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</si>
  <si>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</si>
  <si>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</si>
  <si>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</si>
  <si>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</si>
  <si>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</si>
  <si>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FLIPPIN SCHOOL DISTRICT</t>
  </si>
  <si>
    <t>BENTONVILLE SCHOOL DISTRICT</t>
  </si>
  <si>
    <t>Non IVE Foster Care</t>
  </si>
  <si>
    <t>HD8X07XX</t>
  </si>
  <si>
    <t>CCDF State Match-Non IVE Foster Care</t>
  </si>
  <si>
    <t>WHITE COUNTY CENTRAL SCHOOL DISTRIC</t>
  </si>
  <si>
    <t>HD6X0922</t>
  </si>
  <si>
    <t>CCDF- Mandatory</t>
  </si>
  <si>
    <t>SUPERINTENDENT OF FAYETTEVILLE PUBL</t>
  </si>
  <si>
    <t>ARCH FORD EDUCATION SERVICES COOP</t>
  </si>
  <si>
    <t>DYS Residential Educ</t>
  </si>
  <si>
    <t>DYS0200</t>
  </si>
  <si>
    <t>2YH</t>
  </si>
  <si>
    <t>HAVX00XX</t>
  </si>
  <si>
    <t>YDYS232010</t>
  </si>
  <si>
    <t>DYS-DoE ADM-100% Other</t>
  </si>
  <si>
    <t>YDYS232010 5-6/2023</t>
  </si>
  <si>
    <t/>
  </si>
  <si>
    <t>VILONIA SCHOOL DISTRICT</t>
  </si>
  <si>
    <t>OZARKS UNLIMITED RESOURCE COOPERATI</t>
  </si>
  <si>
    <t>CROWLEYS RIDGE EDUCATIONAL SERVICE</t>
  </si>
  <si>
    <t>FORREST CITY SCHOOL DISTRICT</t>
  </si>
  <si>
    <t>NORTHEAST ARKANSAS EDUCATIONAL COOP</t>
  </si>
  <si>
    <t>HAMPTON SCHOOL DISTRICT</t>
  </si>
  <si>
    <t>VAN BUREN SCHOOL DISTRICT</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</si>
  <si>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</si>
  <si>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</si>
  <si>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</si>
  <si>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</si>
  <si>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</si>
  <si>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</si>
  <si>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</si>
  <si>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</si>
  <si>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</si>
  <si>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</si>
  <si>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</si>
  <si>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</si>
  <si>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</si>
  <si>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</si>
  <si>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</si>
  <si>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</si>
  <si>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</si>
  <si>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</si>
  <si>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</si>
  <si>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</si>
  <si>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</si>
  <si>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</si>
  <si>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</si>
  <si>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</si>
  <si>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</si>
  <si>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</si>
  <si>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</si>
  <si>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</si>
  <si>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</si>
  <si>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</si>
  <si>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</si>
  <si>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</si>
  <si>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</si>
  <si>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</si>
  <si>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</si>
  <si>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</si>
  <si>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</si>
  <si>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</si>
  <si>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</si>
  <si>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</si>
  <si>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</si>
  <si>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</si>
  <si>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</si>
  <si>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</si>
  <si>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BATESVILLE SCHOOL DISTRICT 1</t>
  </si>
  <si>
    <t>202310  09/23</t>
  </si>
  <si>
    <t>LRS0912023</t>
  </si>
  <si>
    <t>LRS0912023  09/23</t>
  </si>
  <si>
    <t>DYS232001</t>
  </si>
  <si>
    <t>DYS232001 9/2023</t>
  </si>
  <si>
    <t>DYS242000</t>
  </si>
  <si>
    <t>DYS242000 7-8/2023</t>
  </si>
  <si>
    <t>Independent Living</t>
  </si>
  <si>
    <t>HU2X0022</t>
  </si>
  <si>
    <t>CHAFEE reimbursements to Foster Parent</t>
  </si>
  <si>
    <t>250101323 10/17/2023</t>
  </si>
  <si>
    <t>550101323 10/17/2023</t>
  </si>
  <si>
    <t>5 11/1/2023</t>
  </si>
  <si>
    <t>202311    10/2023</t>
  </si>
  <si>
    <t>DYS242003</t>
  </si>
  <si>
    <t>DYS242003  11/23</t>
  </si>
  <si>
    <t>DYS242002</t>
  </si>
  <si>
    <t>DYS242002   10/23</t>
  </si>
  <si>
    <t>H710426709</t>
  </si>
  <si>
    <t>TANF Prog Perf &amp; Ev</t>
  </si>
  <si>
    <t>PWE0001</t>
  </si>
  <si>
    <t>BK4</t>
  </si>
  <si>
    <t>H3PY0022</t>
  </si>
  <si>
    <t>TANF Administrative Costs (22a)</t>
  </si>
  <si>
    <t>Ar. River Ed Serv</t>
  </si>
  <si>
    <t>2023/12</t>
  </si>
  <si>
    <t>2023/12    (11/1/23-11/30/23)   DCFS</t>
  </si>
  <si>
    <t>LRS1062023</t>
  </si>
  <si>
    <t>6  12/01/23</t>
  </si>
  <si>
    <t>20241   DECEMBER 1-29 2023</t>
  </si>
  <si>
    <t>BRYANT SCHOOL DISTRICT</t>
  </si>
  <si>
    <t>Hosp Med Cont 75/25</t>
  </si>
  <si>
    <t>PWD8900</t>
  </si>
  <si>
    <t>HPNX00XX</t>
  </si>
  <si>
    <t>400BRYANTSCHOOL</t>
  </si>
  <si>
    <t>DMS-Provider Enrollment Fee-100% Other</t>
  </si>
  <si>
    <t>2024-2</t>
  </si>
  <si>
    <t>2024-2       01/2024</t>
  </si>
  <si>
    <t>250032024 5/19-24/2024 Washington trip</t>
  </si>
  <si>
    <t>3       01/2024</t>
  </si>
  <si>
    <t>H3LY0022</t>
  </si>
  <si>
    <t>TANF Services for Children/Youth (17)</t>
  </si>
  <si>
    <t>2             12/23</t>
  </si>
  <si>
    <t>LRS-120602024</t>
  </si>
  <si>
    <t>LRS-120602024        12/2023</t>
  </si>
  <si>
    <t>LRS-0162024</t>
  </si>
  <si>
    <t>LRS-0162024         03/15/24</t>
  </si>
  <si>
    <t>HA5X0023</t>
  </si>
  <si>
    <t>7   JANUARY2024</t>
  </si>
  <si>
    <t>LRS-11152023</t>
  </si>
  <si>
    <t>LRS-11152023  MOS(NOVEMBER 2023)</t>
  </si>
  <si>
    <t>SEARCY SPECIAL SCHOOL DISTRICT</t>
  </si>
  <si>
    <t>OCSA9Mgr.</t>
  </si>
  <si>
    <t>DCF2600</t>
  </si>
  <si>
    <t>HS5X00XX</t>
  </si>
  <si>
    <t>250032024  1/23/24</t>
  </si>
  <si>
    <t>DCFS-Foster Care-EL 00-100% St</t>
  </si>
  <si>
    <t>250032024 S.ENLOE  1/23/24</t>
  </si>
  <si>
    <t>8  02/29/24</t>
  </si>
  <si>
    <t>JESSIEVILLE SCHOOL DISTRICT</t>
  </si>
  <si>
    <t>OCSA5Mgr.</t>
  </si>
  <si>
    <t>2500324    02/27/24 CULLUM S 22616021 3260400001</t>
  </si>
  <si>
    <t>DYS-24-2006</t>
  </si>
  <si>
    <t>DYS-24-2006   FEB.2024</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</si>
  <si>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</si>
  <si>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</si>
  <si>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</si>
  <si>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</si>
  <si>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</si>
  <si>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</si>
  <si>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</si>
  <si>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</si>
  <si>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</si>
  <si>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</si>
  <si>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</si>
  <si>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</si>
  <si>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</si>
  <si>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</si>
  <si>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</si>
  <si>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</si>
  <si>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</si>
  <si>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</si>
  <si>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</si>
  <si>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SOFCode</t>
  </si>
  <si>
    <t>Revenue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</si>
</sst>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Aptos Narrow"/>
      <family val="2"/>
    </font>
    <font>
      <u val="single"/>
      <sz val="10"/>
      <color indexed="12"/>
      <name val="Arial"/>
      <family val="0"/>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8"/>
      <name val="Segoe UI"/>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xf numFmtId="13"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porter\AppData\Roaming\ASAP%20Utilities\resources\ASAP_Utilities_ribbon_en-us.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porter\DHS%20Monthly%20Funds\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HD6XHS20</v>
          </cell>
          <cell r="B12" t="str">
            <v>6562* 45172 Arkansas Department of Human Services (DHS) - Child Care &amp; Development Block (Includes FPK/Federal PreK and/or CCDF/Child Care Development Block) CFDA # 93.575</v>
          </cell>
          <cell r="C12">
            <v>6562</v>
          </cell>
          <cell r="D12">
            <v>45172</v>
          </cell>
        </row>
        <row r="13">
          <cell r="A13" t="str">
            <v>HD6XHS21</v>
          </cell>
          <cell r="B13" t="str">
            <v>6562* 45172 Arkansas Department of Human Services (DHS) - Child Care &amp; Development Block (Includes FPK/Federal PreK and/or CCDF/Child Care Development Block) CFDA # 93.575</v>
          </cell>
          <cell r="C13">
            <v>6562</v>
          </cell>
          <cell r="D13">
            <v>45172</v>
          </cell>
        </row>
        <row r="14">
          <cell r="A14" t="str">
            <v>HD6X0320</v>
          </cell>
          <cell r="B14" t="str">
            <v>6562* 45172 Arkansas Department of Human Services (DHS) - Child Care &amp; Development Block (Includes FPK/Federal PreK and/or CCDF/Child Care Development Block) CFDA # 93.575</v>
          </cell>
          <cell r="C14">
            <v>6562</v>
          </cell>
          <cell r="D14">
            <v>45172</v>
          </cell>
        </row>
        <row r="15">
          <cell r="A15" t="str">
            <v>HD6X0220</v>
          </cell>
          <cell r="B15" t="str">
            <v>6562* 45172 Arkansas Department of Human Services (DHS) - Child Care &amp; Development Block (Includes FPK/Federal PreK and/or CCDF/Child Care Development Block) CFDA # 93.575</v>
          </cell>
          <cell r="C15">
            <v>6562</v>
          </cell>
          <cell r="D15">
            <v>45172</v>
          </cell>
        </row>
        <row r="16">
          <cell r="A16" t="str">
            <v>HD6X0921</v>
          </cell>
          <cell r="B16" t="str">
            <v>6562* 45172 Arkansas Department of Human Services (DHS) - Child Care &amp; Development Block (Includes FPK/Federal PreK and/or CCDF/Child Care Development Block) CFDA # 93.575</v>
          </cell>
          <cell r="C16">
            <v>6562</v>
          </cell>
          <cell r="D16">
            <v>45172</v>
          </cell>
        </row>
        <row r="17">
          <cell r="A17" t="str">
            <v>HD6DZX21</v>
          </cell>
          <cell r="B17" t="str">
            <v>2380* 32740 DHS - Infant/Toddler Program</v>
          </cell>
          <cell r="C17">
            <v>2380</v>
          </cell>
          <cell r="D17">
            <v>32740</v>
          </cell>
        </row>
        <row r="18">
          <cell r="A18" t="str">
            <v>HFB10721</v>
          </cell>
          <cell r="B18" t="str">
            <v>Fund 8XXX 45177 Summer Food Program, Transportation Costs, TANF (Temporary Assistance for Needy Families) thru Arkansas Department of Human Services (DHS)</v>
          </cell>
          <cell r="C18" t="str">
            <v>8XXX</v>
          </cell>
          <cell r="D18">
            <v>45177</v>
          </cell>
        </row>
        <row r="19">
          <cell r="A19" t="str">
            <v>HFB10821</v>
          </cell>
          <cell r="B19" t="str">
            <v>Fund 8XXX 45177 Summer Food Program, Transportation Costs, TANF (Temporary Assistance for Needy Families) thru Arkansas Department of Human Services (DHS)</v>
          </cell>
          <cell r="C19" t="str">
            <v>8XXX</v>
          </cell>
          <cell r="D19">
            <v>45177</v>
          </cell>
        </row>
        <row r="20">
          <cell r="A20" t="str">
            <v>HFA10121</v>
          </cell>
          <cell r="B20" t="str">
            <v>8057* 45557 Arkansas Department of Human Services (DHS) Child and Adult Care Food Program (CACFP) Emergency Operational Costs Programs. CFDA # 10.558</v>
          </cell>
          <cell r="C20">
            <v>8057</v>
          </cell>
          <cell r="D20">
            <v>45557</v>
          </cell>
        </row>
        <row r="21">
          <cell r="A21" t="str">
            <v>HFA10122</v>
          </cell>
          <cell r="B21" t="str">
            <v>8057* 45557 Arkansas Department of Human Services (DHS) Child and Adult Care Food Program (CACFP) Emergency Operational Costs Programs. CFDA # 10.558</v>
          </cell>
          <cell r="C21">
            <v>8057</v>
          </cell>
          <cell r="D21">
            <v>45557</v>
          </cell>
        </row>
        <row r="22">
          <cell r="A22" t="str">
            <v>RAAPUP21</v>
          </cell>
          <cell r="B22" t="str">
            <v>Stabilization Grants – Start Up</v>
          </cell>
        </row>
        <row r="23">
          <cell r="A23" t="str">
            <v>RAAPSB21</v>
          </cell>
          <cell r="B23" t="str">
            <v>Stabilization Grants – Supply Building</v>
          </cell>
        </row>
        <row r="24">
          <cell r="A24" t="str">
            <v>RCBPAR20</v>
          </cell>
          <cell r="B24" t="str">
            <v>Arkansas Department of Human Services (DHS) ARPA Community Based Child Abuse Prevention CBCAP. CFDA # 93.590 ARPA-CBCAP 100% Fed</v>
          </cell>
          <cell r="C24">
            <v>6820</v>
          </cell>
          <cell r="D24">
            <v>45820</v>
          </cell>
        </row>
        <row r="25">
          <cell r="A25" t="str">
            <v>HA5X0022</v>
          </cell>
          <cell r="B25" t="str">
            <v>Title IV-E Foster Care Recovery. CFDA # 93.658 (Fund 6531)  IV-E Foster Care</v>
          </cell>
          <cell r="C25">
            <v>6531</v>
          </cell>
          <cell r="D25">
            <v>45141</v>
          </cell>
        </row>
        <row r="26">
          <cell r="A26" t="str">
            <v>HD8X07XX</v>
          </cell>
          <cell r="B26" t="str">
            <v>Title IV-E Foster Care Recovery. CFDA # 93.658 (Fund 6531)  IV-E Foster Care CCDF State Match-Non IVE Foster Care</v>
          </cell>
          <cell r="C26">
            <v>6531</v>
          </cell>
          <cell r="D26">
            <v>45141</v>
          </cell>
        </row>
        <row r="27">
          <cell r="A27" t="str">
            <v>HA5X0023</v>
          </cell>
          <cell r="B27" t="str">
            <v>Title IV-E Foster Care Recovery. CFDA # 93.658 (Fund 6531)  IV-E Foster Care</v>
          </cell>
          <cell r="C27">
            <v>6531</v>
          </cell>
          <cell r="D27">
            <v>45141</v>
          </cell>
        </row>
        <row r="28">
          <cell r="A28" t="str">
            <v>HD6EHS20</v>
          </cell>
          <cell r="B28" t="str">
            <v>Early Head Start, Birth to 3 years old. CFDA # 93.600  CCDF Early Head Start Child Care Serv</v>
          </cell>
          <cell r="C28">
            <v>6797</v>
          </cell>
          <cell r="D28">
            <v>45997</v>
          </cell>
        </row>
        <row r="29">
          <cell r="A29" t="str">
            <v>HD6X0922</v>
          </cell>
          <cell r="B29" t="str">
            <v>Child Care Mandatory &amp; Matching Funds of the Child Care &amp; Development Fund. CFDA # 93.596 CCDF- Mandatory</v>
          </cell>
          <cell r="C29">
            <v>6769</v>
          </cell>
          <cell r="D29">
            <v>45969</v>
          </cell>
        </row>
        <row r="30">
          <cell r="A30" t="str">
            <v>HD6X0322</v>
          </cell>
          <cell r="B30" t="str">
            <v>Child Care Mandatory &amp; Matching Funds of the Child Care &amp; Development Fund. CFDA # 93.596 CCDF- Mandatory</v>
          </cell>
          <cell r="C30">
            <v>6769</v>
          </cell>
          <cell r="D30">
            <v>45969</v>
          </cell>
        </row>
        <row r="31">
          <cell r="A31" t="str">
            <v>HD8X08XX</v>
          </cell>
          <cell r="B31" t="str">
            <v>Child Care Mandatory &amp; Matching Funds of the Child Care &amp; Development Fund. CFDA # 93.596 DCC-CCDF Matching-100% St</v>
          </cell>
          <cell r="C31">
            <v>6769</v>
          </cell>
          <cell r="D31">
            <v>45969</v>
          </cell>
        </row>
        <row r="32">
          <cell r="A32" t="str">
            <v>RABPAF21</v>
          </cell>
          <cell r="B32" t="str">
            <v>ARPA-Supplemental Alt Fund 100% Fed Arkansas Department of Human Services (DHS) - Child Care &amp; Development Block
(Includes FPK/Federal PreK and/or CCDF/Child Care Development Block) CFDA # 93.575</v>
          </cell>
          <cell r="C32">
            <v>6552</v>
          </cell>
          <cell r="D32">
            <v>45152</v>
          </cell>
        </row>
        <row r="33">
          <cell r="A33" t="str">
            <v>HFA20522</v>
          </cell>
          <cell r="B33" t="str">
            <v>Arkansas Department of Human Services (DHS) Child and Adult Care Food Program
(CACFP) Emergency Operational Costs Programs. CFDA # 10.558 DCC-CACFPCashfor Commodities-CIL</v>
          </cell>
          <cell r="C33">
            <v>8057</v>
          </cell>
          <cell r="D33">
            <v>45557</v>
          </cell>
        </row>
        <row r="34">
          <cell r="A34" t="str">
            <v>HFB10722</v>
          </cell>
          <cell r="B34" t="str">
            <v>Summer Food Service Program through Arkansas Department of Human Services (DHS). CFDA # 10.559 (Fund 8000) </v>
          </cell>
          <cell r="C34">
            <v>8000</v>
          </cell>
          <cell r="D34">
            <v>45543</v>
          </cell>
        </row>
        <row r="35">
          <cell r="A35" t="str">
            <v>HFB10822</v>
          </cell>
          <cell r="B35" t="str">
            <v>Summer Food Service Program through Arkansas Department of Human Services (DHS). CFDA # 10.559 (Fund 8000) </v>
          </cell>
          <cell r="C35">
            <v>8000</v>
          </cell>
          <cell r="D35">
            <v>45543</v>
          </cell>
        </row>
        <row r="36">
          <cell r="B36" t="str">
            <v>ADE - Arkansas Better Chance (ABC) – Center Based. Amounts received from the state to fund innovative and developmentally appropriate early childhood programs for educationally deprived children ages 3-5. </v>
          </cell>
          <cell r="C36">
            <v>2365</v>
          </cell>
          <cell r="D36">
            <v>32710</v>
          </cell>
        </row>
        <row r="37">
          <cell r="A37" t="str">
            <v>HD6XDM20</v>
          </cell>
          <cell r="B37" t="str">
            <v>Low Income ABC Sum Child Care</v>
          </cell>
          <cell r="C37">
            <v>6562</v>
          </cell>
          <cell r="D37">
            <v>45172</v>
          </cell>
        </row>
        <row r="38">
          <cell r="A38" t="str">
            <v>HD6XDM22</v>
          </cell>
          <cell r="B38" t="str">
            <v>Low Income ABC Sum Child Care</v>
          </cell>
          <cell r="C38">
            <v>6562</v>
          </cell>
          <cell r="D38">
            <v>45172</v>
          </cell>
        </row>
        <row r="39">
          <cell r="A39" t="str">
            <v>HU2X0022</v>
          </cell>
          <cell r="B39" t="str">
            <v>CHAFEE reimbursements to Foster Parent</v>
          </cell>
          <cell r="C39">
            <v>6531</v>
          </cell>
          <cell r="D39">
            <v>6531</v>
          </cell>
        </row>
        <row r="43">
          <cell r="B43" t="str">
            <v>6560* 45170 DHS - Childcare Assistance Grant and T.E.A.C.H. CFDA # 93.575 </v>
          </cell>
          <cell r="C43">
            <v>6560</v>
          </cell>
          <cell r="D43">
            <v>45170</v>
          </cell>
        </row>
        <row r="45">
          <cell r="B45" t="str">
            <v>6562* 45172 DHS - Child Care &amp; Development Block (Includes FPK/Federal PreK and/or CCDF/Child Care Development Block) CFDA # 93.575 </v>
          </cell>
        </row>
        <row r="46">
          <cell r="B46" t="str">
            <v>6563* 45173 DHS - Achieving AR Child Care Quality Approved Status /Better Beginnings; Child Care and Early Childhood Education, CFDA # 93.575 </v>
          </cell>
        </row>
        <row r="47">
          <cell r="B47" t="str">
            <v>6564* 45174 DHS,”I CAN LEARN” Grant Title TANF, CFDA # 93.558 </v>
          </cell>
        </row>
        <row r="48">
          <cell r="B48" t="str">
            <v>6567* 45175 DHS – Cares Act Funds. CFDA # 93.558 </v>
          </cell>
        </row>
        <row r="50">
          <cell r="B50" t="str">
            <v>6611* 45412 DHS - Adult Education - Opioid STR (State Targeted Response). CFDA # 93.788</v>
          </cell>
        </row>
        <row r="52">
          <cell r="B52" t="str">
            <v>6766* 45966 Partnership for Success-Youth Leadership Development Grant. CFDA # 93.243. (Reimbursed by AR DHS Behavioral Health Services) </v>
          </cell>
        </row>
        <row r="53">
          <cell r="B53" t="str">
            <v>CFDA # 93.596</v>
          </cell>
        </row>
        <row r="55">
          <cell r="B55" t="str">
            <v>6778* 45938 DHS - AWARE Arkansas. Substance Abuse and Mental Health Services Administration (SAMHSA) – (District subgrants reimbursements through ADE Finance). CFDA # 3.243</v>
          </cell>
        </row>
        <row r="57">
          <cell r="B57" t="str">
            <v>6799* 45999 DHS - Affordable Care Act (ACA) Maternal, Infant, and Early Childhood Home Visiting Program. CFDA # 93.505</v>
          </cell>
        </row>
        <row r="58">
          <cell r="B58" t="str">
            <v>2372* 32726 DHS/DCCECE Even Start Supplement </v>
          </cell>
        </row>
        <row r="59">
          <cell r="B59" t="str">
            <v>2376* 32735 DHS - Early Childhood - Parent Involvement </v>
          </cell>
        </row>
        <row r="61">
          <cell r="B61" t="str">
            <v>6560* 45170 Arkansas Department of Human Services (DHS) - Childcare Assistance Grant- Vouchers and T.E.A.C.H. CCDF CFDA # 93.575</v>
          </cell>
        </row>
        <row r="64">
          <cell r="B64">
            <v>93.669</v>
          </cell>
        </row>
        <row r="65">
          <cell r="B65" t="str">
            <v>???-none in our handbook</v>
          </cell>
        </row>
        <row r="67">
          <cell r="B67">
            <v>93.59</v>
          </cell>
        </row>
        <row r="68">
          <cell r="B68" t="str">
            <v>6820* 45820 Arkansas Department of Human Services (DHS) ARPA Community Based Child Abuse Prevention CBCAP. CFDA # 93.590 (Thru FY2025)</v>
          </cell>
        </row>
        <row r="70">
          <cell r="B70">
            <v>10.185</v>
          </cell>
        </row>
        <row r="73">
          <cell r="B73">
            <v>93.505</v>
          </cell>
        </row>
        <row r="74">
          <cell r="B74" t="str">
            <v>6799* 45999 Arkansas Department of Human Services (DHS) - Affordable Care Act (ACA) Maternal, Infant, and Early Childhood Home Visiting Program. CFDA # 93.505</v>
          </cell>
        </row>
        <row r="76">
          <cell r="B76">
            <v>93.566</v>
          </cell>
        </row>
        <row r="77">
          <cell r="B77" t="str">
            <v>6821* 45821 Arkansas Department of Human Services (DHS) Afghan Refugee School Impact: Support to Schools Initiative CFDA # 93.566</v>
          </cell>
        </row>
        <row r="79">
          <cell r="B79" t="str">
            <v>STATE FUNDS (FUNDS 1 OR 2)</v>
          </cell>
        </row>
        <row r="80">
          <cell r="B80" t="str">
            <v>380* 32740 Arkansas Department of Human Services (DHS) - Infant/Toddler Program</v>
          </cell>
        </row>
        <row r="82">
          <cell r="B82" t="str">
            <v>SCHOOL FOOD SERVICE (FUND 8)</v>
          </cell>
        </row>
        <row r="83">
          <cell r="B83" t="str">
            <v>Fund 8XXX 45177 Summer Food Program, Transportation Costs, TANF (Temporary Assistance for Needy Families) thru Arkansas Department of Human Services (DHS)</v>
          </cell>
        </row>
        <row r="85">
          <cell r="B85">
            <v>10.555</v>
          </cell>
        </row>
        <row r="86">
          <cell r="B86" t="str">
            <v>Fund 8XXX 45511 Lunch/Supper Reimbursement through Arkansas Department of Human Services (DHS). CFDA # 10.555</v>
          </cell>
        </row>
        <row r="88">
          <cell r="B88">
            <v>10.558</v>
          </cell>
        </row>
        <row r="89">
          <cell r="B89" t="str">
            <v>Fund 8XXX 45541 Snack Reimbursement through Arkansas Department of Human Services (DHS). Child and Adult Care Food Program CFDA # 10.558</v>
          </cell>
        </row>
        <row r="91">
          <cell r="B91">
            <v>10.558</v>
          </cell>
        </row>
        <row r="92">
          <cell r="B92" t="str">
            <v>8057* 45557 Arkansas Department of Human Services (DHS) Child and Adult Care Food Program (CACFP) Emergency Operational Costs Programs. CFDA # 10.558</v>
          </cell>
        </row>
        <row r="94">
          <cell r="B94" t="str">
            <v>Early Childhood Programs.</v>
          </cell>
        </row>
        <row r="95">
          <cell r="B95" t="str">
            <v>Fund 2XXX 32740 Arkansas Department of Human Services (DHS) - Infant/Toddler Program</v>
          </cell>
        </row>
        <row r="97">
          <cell r="B97" t="str">
            <v>32900 Other Non-Instructional Programs</v>
          </cell>
        </row>
        <row r="98">
          <cell r="B98"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94"/>
  <sheetViews>
    <sheetView tabSelected="1" zoomScalePageLayoutView="0" workbookViewId="0" topLeftCell="R1">
      <selection activeCell="R395" sqref="A395:IV395"/>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20.00390625" style="0" bestFit="1" customWidth="1"/>
    <col min="15" max="15" width="42.00390625" style="0" bestFit="1" customWidth="1"/>
    <col min="16" max="16" width="16.00390625" style="0" bestFit="1" customWidth="1"/>
    <col min="17" max="17" width="13.00390625" style="0" bestFit="1" customWidth="1"/>
    <col min="18" max="18" width="50.00390625" style="0" bestFit="1" customWidth="1"/>
    <col min="19" max="19" width="32.00390625" style="0" bestFit="1" customWidth="1"/>
    <col min="20" max="20" width="8.7109375" style="0" bestFit="1" customWidth="1"/>
    <col min="21" max="21" width="12.421875" style="0" bestFit="1" customWidth="1"/>
  </cols>
  <sheetData>
    <row r="1" spans="1:21" ht="12">
      <c r="A1" s="1" t="s">
        <v>200</v>
      </c>
      <c r="B1" s="1" t="s">
        <v>201</v>
      </c>
      <c r="C1" s="1" t="s">
        <v>202</v>
      </c>
      <c r="D1" s="1" t="s">
        <v>203</v>
      </c>
      <c r="E1" s="1" t="s">
        <v>204</v>
      </c>
      <c r="F1" s="1" t="s">
        <v>205</v>
      </c>
      <c r="G1" s="1" t="s">
        <v>206</v>
      </c>
      <c r="H1" s="1" t="s">
        <v>207</v>
      </c>
      <c r="I1" s="1" t="s">
        <v>208</v>
      </c>
      <c r="J1" s="1" t="s">
        <v>209</v>
      </c>
      <c r="K1" s="1" t="s">
        <v>210</v>
      </c>
      <c r="L1" s="1" t="s">
        <v>211</v>
      </c>
      <c r="M1" s="1" t="s">
        <v>212</v>
      </c>
      <c r="N1" s="1" t="s">
        <v>213</v>
      </c>
      <c r="O1" s="1" t="s">
        <v>214</v>
      </c>
      <c r="P1" s="1" t="s">
        <v>215</v>
      </c>
      <c r="Q1" s="1" t="s">
        <v>216</v>
      </c>
      <c r="R1" s="1" t="s">
        <v>217</v>
      </c>
      <c r="S1" s="1" t="s">
        <v>218</v>
      </c>
      <c r="T1" s="1" t="s">
        <v>219</v>
      </c>
      <c r="U1" s="1" t="s">
        <v>220</v>
      </c>
    </row>
    <row r="2" spans="1:21" ht="12">
      <c r="A2" s="4">
        <v>710</v>
      </c>
      <c r="B2" s="4">
        <v>2420003638</v>
      </c>
      <c r="C2" s="4">
        <v>2024</v>
      </c>
      <c r="D2" s="2">
        <v>45112</v>
      </c>
      <c r="E2" s="2">
        <v>45112</v>
      </c>
      <c r="F2" s="4">
        <v>3020100001</v>
      </c>
      <c r="G2" t="s">
        <v>43</v>
      </c>
      <c r="H2" s="4">
        <v>8048855790</v>
      </c>
      <c r="I2" s="4">
        <v>417711</v>
      </c>
      <c r="J2" t="s">
        <v>23</v>
      </c>
      <c r="K2" t="s">
        <v>24</v>
      </c>
      <c r="L2" s="4">
        <v>890</v>
      </c>
      <c r="M2" t="s">
        <v>25</v>
      </c>
      <c r="N2" s="4">
        <v>80488557902024</v>
      </c>
      <c r="O2" t="s">
        <v>26</v>
      </c>
      <c r="P2" s="3">
        <v>2320.48</v>
      </c>
      <c r="Q2" s="3">
        <v>2195.68</v>
      </c>
      <c r="R2" t="s">
        <v>27</v>
      </c>
      <c r="S2" t="s">
        <v>27</v>
      </c>
      <c r="T2">
        <f>_xlfn.IFERROR(VLOOKUP(M2,'[2]Sheet2'!$A:$C,3,FALSE),"See APSN Handbook")</f>
        <v>8057</v>
      </c>
      <c r="U2">
        <f>_xlfn.IFERROR(VLOOKUP(M2,'[2]Sheet2'!$A:$D,4,FALSE),"See APScN Handbook")</f>
        <v>45557</v>
      </c>
    </row>
    <row r="3" spans="1:21" ht="12">
      <c r="A3" s="4">
        <v>710</v>
      </c>
      <c r="B3" s="4">
        <v>2420003638</v>
      </c>
      <c r="C3" s="4">
        <v>2024</v>
      </c>
      <c r="D3" s="2">
        <v>45112</v>
      </c>
      <c r="E3" s="2">
        <v>45112</v>
      </c>
      <c r="F3" s="4">
        <v>3020100001</v>
      </c>
      <c r="G3" t="s">
        <v>43</v>
      </c>
      <c r="H3" s="4">
        <v>8048855958</v>
      </c>
      <c r="I3" s="4">
        <v>417711</v>
      </c>
      <c r="J3" t="s">
        <v>23</v>
      </c>
      <c r="K3" t="s">
        <v>24</v>
      </c>
      <c r="L3" s="4">
        <v>890</v>
      </c>
      <c r="M3" t="s">
        <v>38</v>
      </c>
      <c r="N3" s="4">
        <v>80488559582024</v>
      </c>
      <c r="O3" t="s">
        <v>39</v>
      </c>
      <c r="P3" s="3">
        <v>0</v>
      </c>
      <c r="Q3" s="3">
        <v>124.8</v>
      </c>
      <c r="R3" t="s">
        <v>40</v>
      </c>
      <c r="S3" t="s">
        <v>40</v>
      </c>
      <c r="T3">
        <f>_xlfn.IFERROR(VLOOKUP(M3,'[2]Sheet2'!$A:$C,3,FALSE),"See APSN Handbook")</f>
        <v>8057</v>
      </c>
      <c r="U3">
        <f>_xlfn.IFERROR(VLOOKUP(M3,'[2]Sheet2'!$A:$D,4,FALSE),"See APScN Handbook")</f>
        <v>45557</v>
      </c>
    </row>
    <row r="4" spans="1:21" ht="12">
      <c r="A4" s="4">
        <v>710</v>
      </c>
      <c r="B4" s="4">
        <v>2420002689</v>
      </c>
      <c r="C4" s="4">
        <v>2024</v>
      </c>
      <c r="D4" s="2">
        <v>45112</v>
      </c>
      <c r="E4" s="2">
        <v>45112</v>
      </c>
      <c r="F4" s="4">
        <v>3020300001</v>
      </c>
      <c r="G4" t="s">
        <v>63</v>
      </c>
      <c r="H4" s="4">
        <v>8048856159</v>
      </c>
      <c r="I4" s="4">
        <v>417646</v>
      </c>
      <c r="J4" t="s">
        <v>1</v>
      </c>
      <c r="K4" t="s">
        <v>2</v>
      </c>
      <c r="L4" s="4">
        <v>320</v>
      </c>
      <c r="M4" t="s">
        <v>3</v>
      </c>
      <c r="N4" s="4">
        <v>80488561592024</v>
      </c>
      <c r="O4" t="s">
        <v>4</v>
      </c>
      <c r="P4" s="3">
        <v>14964</v>
      </c>
      <c r="Q4" s="3">
        <v>43</v>
      </c>
      <c r="R4" t="s">
        <v>5</v>
      </c>
      <c r="S4" t="s">
        <v>5</v>
      </c>
      <c r="T4">
        <f>_xlfn.IFERROR(VLOOKUP(M4,'[2]Sheet2'!$A:$C,3,FALSE),"See APSN Handbook")</f>
        <v>6562</v>
      </c>
      <c r="U4">
        <f>_xlfn.IFERROR(VLOOKUP(M4,'[2]Sheet2'!$A:$D,4,FALSE),"See APScN Handbook")</f>
        <v>45172</v>
      </c>
    </row>
    <row r="5" spans="1:21" ht="12">
      <c r="A5" s="4">
        <v>710</v>
      </c>
      <c r="B5" s="4">
        <v>2420002689</v>
      </c>
      <c r="C5" s="4">
        <v>2024</v>
      </c>
      <c r="D5" s="2">
        <v>45112</v>
      </c>
      <c r="E5" s="2">
        <v>45112</v>
      </c>
      <c r="F5" s="4">
        <v>3020300001</v>
      </c>
      <c r="G5" t="s">
        <v>63</v>
      </c>
      <c r="H5" s="4">
        <v>8048856499</v>
      </c>
      <c r="I5" s="4">
        <v>417646</v>
      </c>
      <c r="J5" t="s">
        <v>1</v>
      </c>
      <c r="K5" t="s">
        <v>2</v>
      </c>
      <c r="L5" s="4">
        <v>320</v>
      </c>
      <c r="M5" t="s">
        <v>6</v>
      </c>
      <c r="N5" s="4">
        <v>80488564992024</v>
      </c>
      <c r="O5" t="s">
        <v>7</v>
      </c>
      <c r="P5" s="3">
        <v>0</v>
      </c>
      <c r="Q5" s="3">
        <v>1419</v>
      </c>
      <c r="R5" t="s">
        <v>5</v>
      </c>
      <c r="S5" t="s">
        <v>5</v>
      </c>
      <c r="T5">
        <f>_xlfn.IFERROR(VLOOKUP(M5,'[2]Sheet2'!$A:$C,3,FALSE),"See APSN Handbook")</f>
        <v>6562</v>
      </c>
      <c r="U5">
        <f>_xlfn.IFERROR(VLOOKUP(M5,'[2]Sheet2'!$A:$D,4,FALSE),"See APScN Handbook")</f>
        <v>45172</v>
      </c>
    </row>
    <row r="6" spans="1:21" ht="12">
      <c r="A6" s="4">
        <v>710</v>
      </c>
      <c r="B6" s="4">
        <v>2420002689</v>
      </c>
      <c r="C6" s="4">
        <v>2024</v>
      </c>
      <c r="D6" s="2">
        <v>45112</v>
      </c>
      <c r="E6" s="2">
        <v>45112</v>
      </c>
      <c r="F6" s="4">
        <v>3020300001</v>
      </c>
      <c r="G6" t="s">
        <v>63</v>
      </c>
      <c r="H6" s="4">
        <v>8048856714</v>
      </c>
      <c r="I6" s="4">
        <v>417651</v>
      </c>
      <c r="J6" t="s">
        <v>21</v>
      </c>
      <c r="K6" t="s">
        <v>2</v>
      </c>
      <c r="L6" s="4">
        <v>320</v>
      </c>
      <c r="M6" t="s">
        <v>22</v>
      </c>
      <c r="N6" s="4">
        <v>80488567142024</v>
      </c>
      <c r="O6" t="s">
        <v>7</v>
      </c>
      <c r="P6" s="3">
        <v>0</v>
      </c>
      <c r="Q6" s="3">
        <v>13502</v>
      </c>
      <c r="R6" t="s">
        <v>5</v>
      </c>
      <c r="S6" t="s">
        <v>5</v>
      </c>
      <c r="T6">
        <f>_xlfn.IFERROR(VLOOKUP(M6,'[2]Sheet2'!$A:$C,3,FALSE),"See APSN Handbook")</f>
        <v>6562</v>
      </c>
      <c r="U6">
        <f>_xlfn.IFERROR(VLOOKUP(M6,'[2]Sheet2'!$A:$D,4,FALSE),"See APScN Handbook")</f>
        <v>45172</v>
      </c>
    </row>
    <row r="7" spans="1:21" ht="12">
      <c r="A7" s="4">
        <v>710</v>
      </c>
      <c r="B7" s="4">
        <v>2420007353</v>
      </c>
      <c r="C7" s="4">
        <v>2024</v>
      </c>
      <c r="D7" s="2">
        <v>45113</v>
      </c>
      <c r="E7" s="2">
        <v>45113</v>
      </c>
      <c r="F7" s="4">
        <v>3020300001</v>
      </c>
      <c r="G7" t="s">
        <v>63</v>
      </c>
      <c r="H7" s="4">
        <v>8048863030</v>
      </c>
      <c r="I7" s="4">
        <v>417646</v>
      </c>
      <c r="J7" t="s">
        <v>1</v>
      </c>
      <c r="K7" t="s">
        <v>2</v>
      </c>
      <c r="L7" s="4">
        <v>320</v>
      </c>
      <c r="M7" t="s">
        <v>6</v>
      </c>
      <c r="N7" s="4">
        <v>80488630302024</v>
      </c>
      <c r="O7" t="s">
        <v>7</v>
      </c>
      <c r="P7" s="3">
        <v>1376</v>
      </c>
      <c r="Q7" s="3">
        <v>172</v>
      </c>
      <c r="R7" t="s">
        <v>5</v>
      </c>
      <c r="S7" t="s">
        <v>5</v>
      </c>
      <c r="T7">
        <f>_xlfn.IFERROR(VLOOKUP(M7,'[2]Sheet2'!$A:$C,3,FALSE),"See APSN Handbook")</f>
        <v>6562</v>
      </c>
      <c r="U7">
        <f>_xlfn.IFERROR(VLOOKUP(M7,'[2]Sheet2'!$A:$D,4,FALSE),"See APScN Handbook")</f>
        <v>45172</v>
      </c>
    </row>
    <row r="8" spans="1:21" ht="12">
      <c r="A8" s="4">
        <v>710</v>
      </c>
      <c r="B8" s="4">
        <v>2420007353</v>
      </c>
      <c r="C8" s="4">
        <v>2024</v>
      </c>
      <c r="D8" s="2">
        <v>45113</v>
      </c>
      <c r="E8" s="2">
        <v>45113</v>
      </c>
      <c r="F8" s="4">
        <v>3020300001</v>
      </c>
      <c r="G8" t="s">
        <v>63</v>
      </c>
      <c r="H8" s="4">
        <v>8048863466</v>
      </c>
      <c r="I8" s="4">
        <v>417651</v>
      </c>
      <c r="J8" t="s">
        <v>21</v>
      </c>
      <c r="K8" t="s">
        <v>2</v>
      </c>
      <c r="L8" s="4">
        <v>320</v>
      </c>
      <c r="M8" t="s">
        <v>22</v>
      </c>
      <c r="N8" s="4">
        <v>80488634662024</v>
      </c>
      <c r="O8" t="s">
        <v>7</v>
      </c>
      <c r="P8" s="3">
        <v>0</v>
      </c>
      <c r="Q8" s="3">
        <v>1204</v>
      </c>
      <c r="R8" t="s">
        <v>5</v>
      </c>
      <c r="S8" t="s">
        <v>5</v>
      </c>
      <c r="T8">
        <f>_xlfn.IFERROR(VLOOKUP(M8,'[2]Sheet2'!$A:$C,3,FALSE),"See APSN Handbook")</f>
        <v>6562</v>
      </c>
      <c r="U8">
        <f>_xlfn.IFERROR(VLOOKUP(M8,'[2]Sheet2'!$A:$D,4,FALSE),"See APScN Handbook")</f>
        <v>45172</v>
      </c>
    </row>
    <row r="9" spans="1:21" ht="12">
      <c r="A9" s="4">
        <v>710</v>
      </c>
      <c r="B9" s="4">
        <v>2420017312</v>
      </c>
      <c r="C9" s="4">
        <v>2024</v>
      </c>
      <c r="D9" s="2">
        <v>45119</v>
      </c>
      <c r="E9" s="2">
        <v>45119</v>
      </c>
      <c r="F9" s="4">
        <v>3020300001</v>
      </c>
      <c r="G9" t="s">
        <v>63</v>
      </c>
      <c r="H9" s="4">
        <v>8048878278</v>
      </c>
      <c r="I9" s="4">
        <v>417651</v>
      </c>
      <c r="J9" t="s">
        <v>21</v>
      </c>
      <c r="K9" t="s">
        <v>2</v>
      </c>
      <c r="L9" s="4">
        <v>320</v>
      </c>
      <c r="M9" t="s">
        <v>22</v>
      </c>
      <c r="N9" s="4">
        <v>80488782782024</v>
      </c>
      <c r="O9" t="s">
        <v>7</v>
      </c>
      <c r="P9" s="3">
        <v>172</v>
      </c>
      <c r="Q9" s="3">
        <v>172</v>
      </c>
      <c r="R9" t="s">
        <v>5</v>
      </c>
      <c r="S9" t="s">
        <v>5</v>
      </c>
      <c r="T9">
        <f>_xlfn.IFERROR(VLOOKUP(M9,'[2]Sheet2'!$A:$C,3,FALSE),"See APSN Handbook")</f>
        <v>6562</v>
      </c>
      <c r="U9">
        <f>_xlfn.IFERROR(VLOOKUP(M9,'[2]Sheet2'!$A:$D,4,FALSE),"See APScN Handbook")</f>
        <v>45172</v>
      </c>
    </row>
    <row r="10" spans="1:21" ht="12">
      <c r="A10" s="4">
        <v>710</v>
      </c>
      <c r="B10" s="4">
        <v>2420002073</v>
      </c>
      <c r="C10" s="4">
        <v>2024</v>
      </c>
      <c r="D10" s="2">
        <v>45112</v>
      </c>
      <c r="E10" s="2">
        <v>45112</v>
      </c>
      <c r="F10" s="4">
        <v>3040100001</v>
      </c>
      <c r="G10" t="s">
        <v>67</v>
      </c>
      <c r="H10" s="4">
        <v>8048855743</v>
      </c>
      <c r="I10" s="4">
        <v>417711</v>
      </c>
      <c r="J10" t="s">
        <v>23</v>
      </c>
      <c r="K10" t="s">
        <v>24</v>
      </c>
      <c r="L10" s="4">
        <v>890</v>
      </c>
      <c r="M10" t="s">
        <v>25</v>
      </c>
      <c r="N10" s="4">
        <v>80488557432024</v>
      </c>
      <c r="O10" t="s">
        <v>26</v>
      </c>
      <c r="P10" s="3">
        <v>10689.77</v>
      </c>
      <c r="Q10" s="3">
        <v>1066.96</v>
      </c>
      <c r="R10" t="s">
        <v>27</v>
      </c>
      <c r="S10" t="s">
        <v>27</v>
      </c>
      <c r="T10">
        <f>_xlfn.IFERROR(VLOOKUP(M10,'[2]Sheet2'!$A:$C,3,FALSE),"See APSN Handbook")</f>
        <v>8057</v>
      </c>
      <c r="U10">
        <f>_xlfn.IFERROR(VLOOKUP(M10,'[2]Sheet2'!$A:$D,4,FALSE),"See APScN Handbook")</f>
        <v>45557</v>
      </c>
    </row>
    <row r="11" spans="1:21" ht="12">
      <c r="A11" s="4">
        <v>710</v>
      </c>
      <c r="B11" s="4">
        <v>2420002073</v>
      </c>
      <c r="C11" s="4">
        <v>2024</v>
      </c>
      <c r="D11" s="2">
        <v>45112</v>
      </c>
      <c r="E11" s="2">
        <v>45112</v>
      </c>
      <c r="F11" s="4">
        <v>3040100001</v>
      </c>
      <c r="G11" t="s">
        <v>67</v>
      </c>
      <c r="H11" s="4">
        <v>8048855748</v>
      </c>
      <c r="I11" s="4">
        <v>417711</v>
      </c>
      <c r="J11" t="s">
        <v>23</v>
      </c>
      <c r="K11" t="s">
        <v>24</v>
      </c>
      <c r="L11" s="4">
        <v>890</v>
      </c>
      <c r="M11" t="s">
        <v>25</v>
      </c>
      <c r="N11" s="4">
        <v>80488557482024</v>
      </c>
      <c r="O11" t="s">
        <v>26</v>
      </c>
      <c r="P11" s="3">
        <v>0</v>
      </c>
      <c r="Q11" s="3">
        <v>9141.61</v>
      </c>
      <c r="R11" t="s">
        <v>27</v>
      </c>
      <c r="S11" t="s">
        <v>27</v>
      </c>
      <c r="T11">
        <f>_xlfn.IFERROR(VLOOKUP(M11,'[2]Sheet2'!$A:$C,3,FALSE),"See APSN Handbook")</f>
        <v>8057</v>
      </c>
      <c r="U11">
        <f>_xlfn.IFERROR(VLOOKUP(M11,'[2]Sheet2'!$A:$D,4,FALSE),"See APScN Handbook")</f>
        <v>45557</v>
      </c>
    </row>
    <row r="12" spans="1:21" ht="12">
      <c r="A12" s="4">
        <v>710</v>
      </c>
      <c r="B12" s="4">
        <v>2420002073</v>
      </c>
      <c r="C12" s="4">
        <v>2024</v>
      </c>
      <c r="D12" s="2">
        <v>45112</v>
      </c>
      <c r="E12" s="2">
        <v>45112</v>
      </c>
      <c r="F12" s="4">
        <v>3040100001</v>
      </c>
      <c r="G12" t="s">
        <v>67</v>
      </c>
      <c r="H12" s="4">
        <v>8048855922</v>
      </c>
      <c r="I12" s="4">
        <v>417711</v>
      </c>
      <c r="J12" t="s">
        <v>23</v>
      </c>
      <c r="K12" t="s">
        <v>24</v>
      </c>
      <c r="L12" s="4">
        <v>890</v>
      </c>
      <c r="M12" t="s">
        <v>38</v>
      </c>
      <c r="N12" s="4">
        <v>80488559222024</v>
      </c>
      <c r="O12" t="s">
        <v>39</v>
      </c>
      <c r="P12" s="3">
        <v>0</v>
      </c>
      <c r="Q12" s="3">
        <v>481.2</v>
      </c>
      <c r="R12" t="s">
        <v>40</v>
      </c>
      <c r="S12" t="s">
        <v>40</v>
      </c>
      <c r="T12">
        <f>_xlfn.IFERROR(VLOOKUP(M12,'[2]Sheet2'!$A:$C,3,FALSE),"See APSN Handbook")</f>
        <v>8057</v>
      </c>
      <c r="U12">
        <f>_xlfn.IFERROR(VLOOKUP(M12,'[2]Sheet2'!$A:$D,4,FALSE),"See APScN Handbook")</f>
        <v>45557</v>
      </c>
    </row>
    <row r="13" spans="1:21" ht="12">
      <c r="A13" s="4">
        <v>710</v>
      </c>
      <c r="B13" s="4">
        <v>2420024156</v>
      </c>
      <c r="C13" s="4">
        <v>2024</v>
      </c>
      <c r="D13" s="2">
        <v>45124</v>
      </c>
      <c r="E13" s="2">
        <v>45124</v>
      </c>
      <c r="F13" s="4">
        <v>3040100001</v>
      </c>
      <c r="G13" t="s">
        <v>67</v>
      </c>
      <c r="H13" s="4">
        <v>8048904075</v>
      </c>
      <c r="I13" s="4">
        <v>417711</v>
      </c>
      <c r="J13" t="s">
        <v>23</v>
      </c>
      <c r="K13" t="s">
        <v>24</v>
      </c>
      <c r="L13" s="4">
        <v>890</v>
      </c>
      <c r="M13" t="s">
        <v>25</v>
      </c>
      <c r="N13" s="4">
        <v>80489040752024</v>
      </c>
      <c r="O13" t="s">
        <v>26</v>
      </c>
      <c r="P13" s="3">
        <v>4939.16</v>
      </c>
      <c r="Q13" s="3">
        <v>818.94</v>
      </c>
      <c r="R13" t="s">
        <v>42</v>
      </c>
      <c r="S13" t="s">
        <v>42</v>
      </c>
      <c r="T13">
        <f>_xlfn.IFERROR(VLOOKUP(M13,'[2]Sheet2'!$A:$C,3,FALSE),"See APSN Handbook")</f>
        <v>8057</v>
      </c>
      <c r="U13">
        <f>_xlfn.IFERROR(VLOOKUP(M13,'[2]Sheet2'!$A:$D,4,FALSE),"See APScN Handbook")</f>
        <v>45557</v>
      </c>
    </row>
    <row r="14" spans="1:21" ht="12">
      <c r="A14" s="4">
        <v>710</v>
      </c>
      <c r="B14" s="4">
        <v>2420024156</v>
      </c>
      <c r="C14" s="4">
        <v>2024</v>
      </c>
      <c r="D14" s="2">
        <v>45124</v>
      </c>
      <c r="E14" s="2">
        <v>45124</v>
      </c>
      <c r="F14" s="4">
        <v>3040100001</v>
      </c>
      <c r="G14" t="s">
        <v>67</v>
      </c>
      <c r="H14" s="4">
        <v>8048904158</v>
      </c>
      <c r="I14" s="4">
        <v>417711</v>
      </c>
      <c r="J14" t="s">
        <v>23</v>
      </c>
      <c r="K14" t="s">
        <v>24</v>
      </c>
      <c r="L14" s="4">
        <v>890</v>
      </c>
      <c r="M14" t="s">
        <v>25</v>
      </c>
      <c r="N14" s="4">
        <v>80489041582024</v>
      </c>
      <c r="O14" t="s">
        <v>26</v>
      </c>
      <c r="P14" s="3">
        <v>0</v>
      </c>
      <c r="Q14" s="3">
        <v>3904.52</v>
      </c>
      <c r="R14" t="s">
        <v>42</v>
      </c>
      <c r="S14" t="s">
        <v>42</v>
      </c>
      <c r="T14">
        <f>_xlfn.IFERROR(VLOOKUP(M14,'[2]Sheet2'!$A:$C,3,FALSE),"See APSN Handbook")</f>
        <v>8057</v>
      </c>
      <c r="U14">
        <f>_xlfn.IFERROR(VLOOKUP(M14,'[2]Sheet2'!$A:$D,4,FALSE),"See APScN Handbook")</f>
        <v>45557</v>
      </c>
    </row>
    <row r="15" spans="1:21" ht="12">
      <c r="A15" s="4">
        <v>710</v>
      </c>
      <c r="B15" s="4">
        <v>2420024156</v>
      </c>
      <c r="C15" s="4">
        <v>2024</v>
      </c>
      <c r="D15" s="2">
        <v>45124</v>
      </c>
      <c r="E15" s="2">
        <v>45124</v>
      </c>
      <c r="F15" s="4">
        <v>3040100001</v>
      </c>
      <c r="G15" t="s">
        <v>67</v>
      </c>
      <c r="H15" s="4">
        <v>8048904577</v>
      </c>
      <c r="I15" s="4">
        <v>417711</v>
      </c>
      <c r="J15" t="s">
        <v>23</v>
      </c>
      <c r="K15" t="s">
        <v>24</v>
      </c>
      <c r="L15" s="4">
        <v>890</v>
      </c>
      <c r="M15" t="s">
        <v>38</v>
      </c>
      <c r="N15" s="4">
        <v>80489045772024</v>
      </c>
      <c r="O15" t="s">
        <v>39</v>
      </c>
      <c r="P15" s="3">
        <v>0</v>
      </c>
      <c r="Q15" s="3">
        <v>215.7</v>
      </c>
      <c r="R15" t="s">
        <v>91</v>
      </c>
      <c r="S15" t="s">
        <v>91</v>
      </c>
      <c r="T15">
        <f>_xlfn.IFERROR(VLOOKUP(M15,'[2]Sheet2'!$A:$C,3,FALSE),"See APSN Handbook")</f>
        <v>8057</v>
      </c>
      <c r="U15">
        <f>_xlfn.IFERROR(VLOOKUP(M15,'[2]Sheet2'!$A:$D,4,FALSE),"See APScN Handbook")</f>
        <v>45557</v>
      </c>
    </row>
    <row r="16" spans="1:21" ht="12">
      <c r="A16" s="4">
        <v>710</v>
      </c>
      <c r="B16" s="4">
        <v>2420002074</v>
      </c>
      <c r="C16" s="4">
        <v>2024</v>
      </c>
      <c r="D16" s="2">
        <v>45112</v>
      </c>
      <c r="E16" s="2">
        <v>45112</v>
      </c>
      <c r="F16" s="4">
        <v>3040100004</v>
      </c>
      <c r="G16" t="s">
        <v>67</v>
      </c>
      <c r="H16" s="4">
        <v>8048856500</v>
      </c>
      <c r="I16" s="4">
        <v>417646</v>
      </c>
      <c r="J16" t="s">
        <v>1</v>
      </c>
      <c r="K16" t="s">
        <v>2</v>
      </c>
      <c r="L16" s="4">
        <v>320</v>
      </c>
      <c r="M16" t="s">
        <v>6</v>
      </c>
      <c r="N16" s="4">
        <v>80488565002024</v>
      </c>
      <c r="O16" t="s">
        <v>7</v>
      </c>
      <c r="P16" s="3">
        <v>2911.5</v>
      </c>
      <c r="Q16" s="3">
        <v>2747</v>
      </c>
      <c r="R16" t="s">
        <v>5</v>
      </c>
      <c r="S16" t="s">
        <v>5</v>
      </c>
      <c r="T16">
        <f>_xlfn.IFERROR(VLOOKUP(M16,'[2]Sheet2'!$A:$C,3,FALSE),"See APSN Handbook")</f>
        <v>6562</v>
      </c>
      <c r="U16">
        <f>_xlfn.IFERROR(VLOOKUP(M16,'[2]Sheet2'!$A:$D,4,FALSE),"See APScN Handbook")</f>
        <v>45172</v>
      </c>
    </row>
    <row r="17" spans="1:21" ht="12">
      <c r="A17" s="4">
        <v>710</v>
      </c>
      <c r="B17" s="4">
        <v>2420002074</v>
      </c>
      <c r="C17" s="4">
        <v>2024</v>
      </c>
      <c r="D17" s="2">
        <v>45112</v>
      </c>
      <c r="E17" s="2">
        <v>45112</v>
      </c>
      <c r="F17" s="4">
        <v>3040100004</v>
      </c>
      <c r="G17" t="s">
        <v>67</v>
      </c>
      <c r="H17" s="4">
        <v>8048856735</v>
      </c>
      <c r="I17" s="4">
        <v>417651</v>
      </c>
      <c r="J17" t="s">
        <v>21</v>
      </c>
      <c r="K17" t="s">
        <v>2</v>
      </c>
      <c r="L17" s="4">
        <v>320</v>
      </c>
      <c r="M17" t="s">
        <v>31</v>
      </c>
      <c r="N17" s="4">
        <v>80488567352024</v>
      </c>
      <c r="O17" t="s">
        <v>7</v>
      </c>
      <c r="P17" s="3">
        <v>0</v>
      </c>
      <c r="Q17" s="3">
        <v>82</v>
      </c>
      <c r="R17" t="s">
        <v>5</v>
      </c>
      <c r="S17" t="s">
        <v>5</v>
      </c>
      <c r="T17">
        <f>_xlfn.IFERROR(VLOOKUP(M17,'[2]Sheet2'!$A:$C,3,FALSE),"See APSN Handbook")</f>
        <v>6562</v>
      </c>
      <c r="U17">
        <f>_xlfn.IFERROR(VLOOKUP(M17,'[2]Sheet2'!$A:$D,4,FALSE),"See APScN Handbook")</f>
        <v>45172</v>
      </c>
    </row>
    <row r="18" spans="1:21" ht="12">
      <c r="A18" s="4">
        <v>710</v>
      </c>
      <c r="B18" s="4">
        <v>2420002074</v>
      </c>
      <c r="C18" s="4">
        <v>2024</v>
      </c>
      <c r="D18" s="2">
        <v>45112</v>
      </c>
      <c r="E18" s="2">
        <v>45112</v>
      </c>
      <c r="F18" s="4">
        <v>3040100004</v>
      </c>
      <c r="G18" t="s">
        <v>67</v>
      </c>
      <c r="H18" s="4">
        <v>8048856838</v>
      </c>
      <c r="I18" s="4">
        <v>417788</v>
      </c>
      <c r="J18" t="s">
        <v>68</v>
      </c>
      <c r="K18" t="s">
        <v>15</v>
      </c>
      <c r="L18" s="4">
        <v>898</v>
      </c>
      <c r="M18" t="s">
        <v>69</v>
      </c>
      <c r="N18" s="4">
        <v>80488568382024</v>
      </c>
      <c r="O18" t="s">
        <v>70</v>
      </c>
      <c r="P18" s="3">
        <v>0</v>
      </c>
      <c r="Q18" s="3">
        <v>82.5</v>
      </c>
      <c r="R18" t="s">
        <v>5</v>
      </c>
      <c r="S18" t="s">
        <v>5</v>
      </c>
      <c r="T18">
        <f>_xlfn.IFERROR(VLOOKUP(M18,'[2]Sheet2'!$A:$C,3,FALSE),"See APSN Handbook")</f>
        <v>6531</v>
      </c>
      <c r="U18">
        <f>_xlfn.IFERROR(VLOOKUP(M18,'[2]Sheet2'!$A:$D,4,FALSE),"See APScN Handbook")</f>
        <v>45141</v>
      </c>
    </row>
    <row r="19" spans="1:21" ht="12">
      <c r="A19" s="4">
        <v>710</v>
      </c>
      <c r="B19" s="4">
        <v>2420021703</v>
      </c>
      <c r="C19" s="4">
        <v>2024</v>
      </c>
      <c r="D19" s="2">
        <v>45120</v>
      </c>
      <c r="E19" s="2">
        <v>45120</v>
      </c>
      <c r="F19" s="4">
        <v>3040100004</v>
      </c>
      <c r="G19" t="s">
        <v>67</v>
      </c>
      <c r="H19" s="4">
        <v>8048896404</v>
      </c>
      <c r="I19" s="4">
        <v>417651</v>
      </c>
      <c r="J19" t="s">
        <v>21</v>
      </c>
      <c r="K19" t="s">
        <v>2</v>
      </c>
      <c r="L19" s="4">
        <v>320</v>
      </c>
      <c r="M19" t="s">
        <v>22</v>
      </c>
      <c r="N19" s="4">
        <v>80488964042024</v>
      </c>
      <c r="O19" t="s">
        <v>7</v>
      </c>
      <c r="P19" s="3">
        <v>20476</v>
      </c>
      <c r="Q19" s="3">
        <v>7385</v>
      </c>
      <c r="R19" t="s">
        <v>5</v>
      </c>
      <c r="S19" t="s">
        <v>5</v>
      </c>
      <c r="T19">
        <f>_xlfn.IFERROR(VLOOKUP(M19,'[2]Sheet2'!$A:$C,3,FALSE),"See APSN Handbook")</f>
        <v>6562</v>
      </c>
      <c r="U19">
        <f>_xlfn.IFERROR(VLOOKUP(M19,'[2]Sheet2'!$A:$D,4,FALSE),"See APScN Handbook")</f>
        <v>45172</v>
      </c>
    </row>
    <row r="20" spans="1:21" ht="12">
      <c r="A20" s="4">
        <v>710</v>
      </c>
      <c r="B20" s="4">
        <v>2420021703</v>
      </c>
      <c r="C20" s="4">
        <v>2024</v>
      </c>
      <c r="D20" s="2">
        <v>45120</v>
      </c>
      <c r="E20" s="2">
        <v>45120</v>
      </c>
      <c r="F20" s="4">
        <v>3040100004</v>
      </c>
      <c r="G20" t="s">
        <v>67</v>
      </c>
      <c r="H20" s="4">
        <v>8048896412</v>
      </c>
      <c r="I20" s="4">
        <v>417747</v>
      </c>
      <c r="J20" t="s">
        <v>106</v>
      </c>
      <c r="K20" t="s">
        <v>15</v>
      </c>
      <c r="L20" s="4">
        <v>898</v>
      </c>
      <c r="M20" t="s">
        <v>107</v>
      </c>
      <c r="N20" s="4">
        <v>80488964122024</v>
      </c>
      <c r="O20" t="s">
        <v>108</v>
      </c>
      <c r="P20" s="3">
        <v>0</v>
      </c>
      <c r="Q20" s="3">
        <v>11848</v>
      </c>
      <c r="R20" t="s">
        <v>5</v>
      </c>
      <c r="S20" t="s">
        <v>5</v>
      </c>
      <c r="T20">
        <f>_xlfn.IFERROR(VLOOKUP(M20,'[2]Sheet2'!$A:$C,3,FALSE),"See APSN Handbook")</f>
        <v>6797</v>
      </c>
      <c r="U20">
        <f>_xlfn.IFERROR(VLOOKUP(M20,'[2]Sheet2'!$A:$D,4,FALSE),"See APScN Handbook")</f>
        <v>45997</v>
      </c>
    </row>
    <row r="21" spans="1:21" ht="12">
      <c r="A21" s="4">
        <v>710</v>
      </c>
      <c r="B21" s="4">
        <v>2420021703</v>
      </c>
      <c r="C21" s="4">
        <v>2024</v>
      </c>
      <c r="D21" s="2">
        <v>45120</v>
      </c>
      <c r="E21" s="2">
        <v>45120</v>
      </c>
      <c r="F21" s="4">
        <v>3040100004</v>
      </c>
      <c r="G21" t="s">
        <v>67</v>
      </c>
      <c r="H21" s="4">
        <v>8048896440</v>
      </c>
      <c r="I21" s="4">
        <v>417788</v>
      </c>
      <c r="J21" t="s">
        <v>68</v>
      </c>
      <c r="K21" t="s">
        <v>15</v>
      </c>
      <c r="L21" s="4">
        <v>898</v>
      </c>
      <c r="M21" t="s">
        <v>69</v>
      </c>
      <c r="N21" s="4">
        <v>80488964402024</v>
      </c>
      <c r="O21" t="s">
        <v>70</v>
      </c>
      <c r="P21" s="3">
        <v>0</v>
      </c>
      <c r="Q21" s="3">
        <v>1243</v>
      </c>
      <c r="R21" t="s">
        <v>5</v>
      </c>
      <c r="S21" t="s">
        <v>5</v>
      </c>
      <c r="T21">
        <f>_xlfn.IFERROR(VLOOKUP(M21,'[2]Sheet2'!$A:$C,3,FALSE),"See APSN Handbook")</f>
        <v>6531</v>
      </c>
      <c r="U21">
        <f>_xlfn.IFERROR(VLOOKUP(M21,'[2]Sheet2'!$A:$D,4,FALSE),"See APScN Handbook")</f>
        <v>45141</v>
      </c>
    </row>
    <row r="22" spans="1:21" ht="12">
      <c r="A22" s="4">
        <v>710</v>
      </c>
      <c r="B22" s="4">
        <v>2420022592</v>
      </c>
      <c r="C22" s="4">
        <v>2024</v>
      </c>
      <c r="D22" s="2">
        <v>45123</v>
      </c>
      <c r="E22" s="2">
        <v>45121</v>
      </c>
      <c r="F22" s="4">
        <v>3040100004</v>
      </c>
      <c r="G22" t="s">
        <v>67</v>
      </c>
      <c r="H22" s="4">
        <v>8048899850</v>
      </c>
      <c r="I22" s="4">
        <v>417563</v>
      </c>
      <c r="J22" t="s">
        <v>112</v>
      </c>
      <c r="K22" t="s">
        <v>113</v>
      </c>
      <c r="L22" s="4">
        <v>898</v>
      </c>
      <c r="M22" t="s">
        <v>114</v>
      </c>
      <c r="N22" s="4">
        <v>80488998502024</v>
      </c>
      <c r="O22" t="s">
        <v>115</v>
      </c>
      <c r="P22" s="3">
        <v>8745.4</v>
      </c>
      <c r="Q22" s="3">
        <v>871.5</v>
      </c>
      <c r="R22" t="s">
        <v>5</v>
      </c>
      <c r="S22" t="s">
        <v>5</v>
      </c>
      <c r="T22">
        <f>_xlfn.IFERROR(VLOOKUP(M22,'[2]Sheet2'!$A:$C,3,FALSE),"See APSN Handbook")</f>
        <v>6531</v>
      </c>
      <c r="U22">
        <f>_xlfn.IFERROR(VLOOKUP(M22,'[2]Sheet2'!$A:$D,4,FALSE),"See APScN Handbook")</f>
        <v>45141</v>
      </c>
    </row>
    <row r="23" spans="1:21" ht="12">
      <c r="A23" s="4">
        <v>710</v>
      </c>
      <c r="B23" s="4">
        <v>2420022592</v>
      </c>
      <c r="C23" s="4">
        <v>2024</v>
      </c>
      <c r="D23" s="2">
        <v>45123</v>
      </c>
      <c r="E23" s="2">
        <v>45121</v>
      </c>
      <c r="F23" s="4">
        <v>3040100004</v>
      </c>
      <c r="G23" t="s">
        <v>67</v>
      </c>
      <c r="H23" s="4">
        <v>8048900073</v>
      </c>
      <c r="I23" s="4">
        <v>417646</v>
      </c>
      <c r="J23" t="s">
        <v>1</v>
      </c>
      <c r="K23" t="s">
        <v>2</v>
      </c>
      <c r="L23" s="4">
        <v>320</v>
      </c>
      <c r="M23" t="s">
        <v>3</v>
      </c>
      <c r="N23" s="4">
        <v>80489000732024</v>
      </c>
      <c r="O23" t="s">
        <v>4</v>
      </c>
      <c r="P23" s="3">
        <v>0</v>
      </c>
      <c r="Q23" s="3">
        <v>123</v>
      </c>
      <c r="R23" t="s">
        <v>5</v>
      </c>
      <c r="S23" t="s">
        <v>5</v>
      </c>
      <c r="T23">
        <f>_xlfn.IFERROR(VLOOKUP(M23,'[2]Sheet2'!$A:$C,3,FALSE),"See APSN Handbook")</f>
        <v>6562</v>
      </c>
      <c r="U23">
        <f>_xlfn.IFERROR(VLOOKUP(M23,'[2]Sheet2'!$A:$D,4,FALSE),"See APScN Handbook")</f>
        <v>45172</v>
      </c>
    </row>
    <row r="24" spans="1:21" ht="12">
      <c r="A24" s="4">
        <v>710</v>
      </c>
      <c r="B24" s="4">
        <v>2420022592</v>
      </c>
      <c r="C24" s="4">
        <v>2024</v>
      </c>
      <c r="D24" s="2">
        <v>45123</v>
      </c>
      <c r="E24" s="2">
        <v>45121</v>
      </c>
      <c r="F24" s="4">
        <v>3040100004</v>
      </c>
      <c r="G24" t="s">
        <v>67</v>
      </c>
      <c r="H24" s="4">
        <v>8048900200</v>
      </c>
      <c r="I24" s="4">
        <v>417646</v>
      </c>
      <c r="J24" t="s">
        <v>1</v>
      </c>
      <c r="K24" t="s">
        <v>2</v>
      </c>
      <c r="L24" s="4">
        <v>320</v>
      </c>
      <c r="M24" t="s">
        <v>6</v>
      </c>
      <c r="N24" s="4">
        <v>80489002002024</v>
      </c>
      <c r="O24" t="s">
        <v>7</v>
      </c>
      <c r="P24" s="3">
        <v>0</v>
      </c>
      <c r="Q24" s="3">
        <v>6537.4</v>
      </c>
      <c r="R24" t="s">
        <v>5</v>
      </c>
      <c r="S24" t="s">
        <v>5</v>
      </c>
      <c r="T24">
        <f>_xlfn.IFERROR(VLOOKUP(M24,'[2]Sheet2'!$A:$C,3,FALSE),"See APSN Handbook")</f>
        <v>6562</v>
      </c>
      <c r="U24">
        <f>_xlfn.IFERROR(VLOOKUP(M24,'[2]Sheet2'!$A:$D,4,FALSE),"See APScN Handbook")</f>
        <v>45172</v>
      </c>
    </row>
    <row r="25" spans="1:21" ht="12">
      <c r="A25" s="4">
        <v>710</v>
      </c>
      <c r="B25" s="4">
        <v>2420022592</v>
      </c>
      <c r="C25" s="4">
        <v>2024</v>
      </c>
      <c r="D25" s="2">
        <v>45123</v>
      </c>
      <c r="E25" s="2">
        <v>45121</v>
      </c>
      <c r="F25" s="4">
        <v>3040100004</v>
      </c>
      <c r="G25" t="s">
        <v>67</v>
      </c>
      <c r="H25" s="4">
        <v>8048900538</v>
      </c>
      <c r="I25" s="4">
        <v>417788</v>
      </c>
      <c r="J25" t="s">
        <v>68</v>
      </c>
      <c r="K25" t="s">
        <v>15</v>
      </c>
      <c r="L25" s="4">
        <v>898</v>
      </c>
      <c r="M25" t="s">
        <v>69</v>
      </c>
      <c r="N25" s="4">
        <v>80489005382024</v>
      </c>
      <c r="O25" t="s">
        <v>70</v>
      </c>
      <c r="P25" s="3">
        <v>0</v>
      </c>
      <c r="Q25" s="3">
        <v>871.5</v>
      </c>
      <c r="R25" t="s">
        <v>5</v>
      </c>
      <c r="S25" t="s">
        <v>5</v>
      </c>
      <c r="T25">
        <f>_xlfn.IFERROR(VLOOKUP(M25,'[2]Sheet2'!$A:$C,3,FALSE),"See APSN Handbook")</f>
        <v>6531</v>
      </c>
      <c r="U25">
        <f>_xlfn.IFERROR(VLOOKUP(M25,'[2]Sheet2'!$A:$D,4,FALSE),"See APScN Handbook")</f>
        <v>45141</v>
      </c>
    </row>
    <row r="26" spans="1:21" ht="12">
      <c r="A26" s="4">
        <v>710</v>
      </c>
      <c r="B26" s="4">
        <v>2420022592</v>
      </c>
      <c r="C26" s="4">
        <v>2024</v>
      </c>
      <c r="D26" s="2">
        <v>45123</v>
      </c>
      <c r="E26" s="2">
        <v>45121</v>
      </c>
      <c r="F26" s="4">
        <v>3040100004</v>
      </c>
      <c r="G26" t="s">
        <v>67</v>
      </c>
      <c r="H26" s="4">
        <v>8048900587</v>
      </c>
      <c r="I26" s="4">
        <v>999010</v>
      </c>
      <c r="J26" t="s">
        <v>8</v>
      </c>
      <c r="K26" t="s">
        <v>9</v>
      </c>
      <c r="L26" t="s">
        <v>10</v>
      </c>
      <c r="M26" t="s">
        <v>11</v>
      </c>
      <c r="N26" s="4">
        <v>80489005872024</v>
      </c>
      <c r="O26" t="s">
        <v>12</v>
      </c>
      <c r="P26" s="3">
        <v>0</v>
      </c>
      <c r="Q26" s="3">
        <v>342</v>
      </c>
      <c r="R26" t="s">
        <v>5</v>
      </c>
      <c r="S26" t="s">
        <v>5</v>
      </c>
      <c r="T26">
        <f>_xlfn.IFERROR(VLOOKUP(M26,'[2]Sheet2'!$A:$C,3,FALSE),"See APSN Handbook")</f>
        <v>6552</v>
      </c>
      <c r="U26">
        <f>_xlfn.IFERROR(VLOOKUP(M26,'[2]Sheet2'!$A:$D,4,FALSE),"See APScN Handbook")</f>
        <v>45152</v>
      </c>
    </row>
    <row r="27" spans="1:21" ht="12">
      <c r="A27" s="4">
        <v>710</v>
      </c>
      <c r="B27" s="4">
        <v>2420028518</v>
      </c>
      <c r="C27" s="4">
        <v>2024</v>
      </c>
      <c r="D27" s="2">
        <v>45126</v>
      </c>
      <c r="E27" s="2">
        <v>45126</v>
      </c>
      <c r="F27" s="4">
        <v>3040100004</v>
      </c>
      <c r="G27" t="s">
        <v>67</v>
      </c>
      <c r="H27" s="4">
        <v>8048914675</v>
      </c>
      <c r="I27" s="4">
        <v>417646</v>
      </c>
      <c r="J27" t="s">
        <v>1</v>
      </c>
      <c r="K27" t="s">
        <v>2</v>
      </c>
      <c r="L27" s="4">
        <v>320</v>
      </c>
      <c r="M27" t="s">
        <v>3</v>
      </c>
      <c r="N27" s="4">
        <v>80489146752024</v>
      </c>
      <c r="O27" t="s">
        <v>4</v>
      </c>
      <c r="P27" s="3">
        <v>10699.32</v>
      </c>
      <c r="Q27" s="3">
        <v>186.2</v>
      </c>
      <c r="R27" t="s">
        <v>5</v>
      </c>
      <c r="S27" t="s">
        <v>5</v>
      </c>
      <c r="T27">
        <f>_xlfn.IFERROR(VLOOKUP(M27,'[2]Sheet2'!$A:$C,3,FALSE),"See APSN Handbook")</f>
        <v>6562</v>
      </c>
      <c r="U27">
        <f>_xlfn.IFERROR(VLOOKUP(M27,'[2]Sheet2'!$A:$D,4,FALSE),"See APScN Handbook")</f>
        <v>45172</v>
      </c>
    </row>
    <row r="28" spans="1:21" ht="12">
      <c r="A28" s="4">
        <v>710</v>
      </c>
      <c r="B28" s="4">
        <v>2420028518</v>
      </c>
      <c r="C28" s="4">
        <v>2024</v>
      </c>
      <c r="D28" s="2">
        <v>45126</v>
      </c>
      <c r="E28" s="2">
        <v>45126</v>
      </c>
      <c r="F28" s="4">
        <v>3040100004</v>
      </c>
      <c r="G28" t="s">
        <v>67</v>
      </c>
      <c r="H28" s="4">
        <v>8048914835</v>
      </c>
      <c r="I28" s="4">
        <v>417646</v>
      </c>
      <c r="J28" t="s">
        <v>1</v>
      </c>
      <c r="K28" t="s">
        <v>2</v>
      </c>
      <c r="L28" s="4">
        <v>320</v>
      </c>
      <c r="M28" t="s">
        <v>6</v>
      </c>
      <c r="N28" s="4">
        <v>80489148352024</v>
      </c>
      <c r="O28" t="s">
        <v>7</v>
      </c>
      <c r="P28" s="3">
        <v>0</v>
      </c>
      <c r="Q28" s="3">
        <v>6488.12</v>
      </c>
      <c r="R28" t="s">
        <v>5</v>
      </c>
      <c r="S28" t="s">
        <v>5</v>
      </c>
      <c r="T28">
        <f>_xlfn.IFERROR(VLOOKUP(M28,'[2]Sheet2'!$A:$C,3,FALSE),"See APSN Handbook")</f>
        <v>6562</v>
      </c>
      <c r="U28">
        <f>_xlfn.IFERROR(VLOOKUP(M28,'[2]Sheet2'!$A:$D,4,FALSE),"See APScN Handbook")</f>
        <v>45172</v>
      </c>
    </row>
    <row r="29" spans="1:21" ht="12">
      <c r="A29" s="4">
        <v>710</v>
      </c>
      <c r="B29" s="4">
        <v>2420028518</v>
      </c>
      <c r="C29" s="4">
        <v>2024</v>
      </c>
      <c r="D29" s="2">
        <v>45126</v>
      </c>
      <c r="E29" s="2">
        <v>45126</v>
      </c>
      <c r="F29" s="4">
        <v>3040100004</v>
      </c>
      <c r="G29" t="s">
        <v>67</v>
      </c>
      <c r="H29" s="4">
        <v>8048915376</v>
      </c>
      <c r="I29" s="4">
        <v>417788</v>
      </c>
      <c r="J29" t="s">
        <v>68</v>
      </c>
      <c r="K29" t="s">
        <v>15</v>
      </c>
      <c r="L29" s="4">
        <v>898</v>
      </c>
      <c r="M29" t="s">
        <v>69</v>
      </c>
      <c r="N29" s="4">
        <v>80489153762024</v>
      </c>
      <c r="O29" t="s">
        <v>70</v>
      </c>
      <c r="P29" s="3">
        <v>0</v>
      </c>
      <c r="Q29" s="3">
        <v>1540</v>
      </c>
      <c r="R29" t="s">
        <v>5</v>
      </c>
      <c r="S29" t="s">
        <v>5</v>
      </c>
      <c r="T29">
        <f>_xlfn.IFERROR(VLOOKUP(M29,'[2]Sheet2'!$A:$C,3,FALSE),"See APSN Handbook")</f>
        <v>6531</v>
      </c>
      <c r="U29">
        <f>_xlfn.IFERROR(VLOOKUP(M29,'[2]Sheet2'!$A:$D,4,FALSE),"See APScN Handbook")</f>
        <v>45141</v>
      </c>
    </row>
    <row r="30" spans="1:21" ht="12">
      <c r="A30" s="4">
        <v>710</v>
      </c>
      <c r="B30" s="4">
        <v>2420028518</v>
      </c>
      <c r="C30" s="4">
        <v>2024</v>
      </c>
      <c r="D30" s="2">
        <v>45126</v>
      </c>
      <c r="E30" s="2">
        <v>45126</v>
      </c>
      <c r="F30" s="4">
        <v>3040100004</v>
      </c>
      <c r="G30" t="s">
        <v>67</v>
      </c>
      <c r="H30" s="4">
        <v>8048915462</v>
      </c>
      <c r="I30" s="4">
        <v>999010</v>
      </c>
      <c r="J30" t="s">
        <v>8</v>
      </c>
      <c r="K30" t="s">
        <v>9</v>
      </c>
      <c r="L30" t="s">
        <v>10</v>
      </c>
      <c r="M30" t="s">
        <v>11</v>
      </c>
      <c r="N30" s="4">
        <v>80489154622024</v>
      </c>
      <c r="O30" t="s">
        <v>12</v>
      </c>
      <c r="P30" s="3">
        <v>0</v>
      </c>
      <c r="Q30" s="3">
        <v>2485</v>
      </c>
      <c r="R30" t="s">
        <v>5</v>
      </c>
      <c r="S30" t="s">
        <v>5</v>
      </c>
      <c r="T30">
        <f>_xlfn.IFERROR(VLOOKUP(M30,'[2]Sheet2'!$A:$C,3,FALSE),"See APSN Handbook")</f>
        <v>6552</v>
      </c>
      <c r="U30">
        <f>_xlfn.IFERROR(VLOOKUP(M30,'[2]Sheet2'!$A:$D,4,FALSE),"See APScN Handbook")</f>
        <v>45152</v>
      </c>
    </row>
    <row r="31" spans="1:21" ht="12">
      <c r="A31" s="4">
        <v>710</v>
      </c>
      <c r="B31" s="4">
        <v>2420147208</v>
      </c>
      <c r="C31" s="4">
        <v>2024</v>
      </c>
      <c r="D31" s="2">
        <v>45190</v>
      </c>
      <c r="E31" s="2">
        <v>45190</v>
      </c>
      <c r="F31" s="4">
        <v>3040100004</v>
      </c>
      <c r="G31" t="s">
        <v>67</v>
      </c>
      <c r="H31" s="4">
        <v>8049149987</v>
      </c>
      <c r="I31" s="4">
        <v>417563</v>
      </c>
      <c r="J31" t="s">
        <v>112</v>
      </c>
      <c r="K31" t="s">
        <v>113</v>
      </c>
      <c r="L31" s="4">
        <v>898</v>
      </c>
      <c r="M31" t="s">
        <v>114</v>
      </c>
      <c r="N31" s="4">
        <v>80491499872024</v>
      </c>
      <c r="O31" t="s">
        <v>115</v>
      </c>
      <c r="P31" s="3">
        <v>892.5</v>
      </c>
      <c r="Q31" s="3">
        <v>892.5</v>
      </c>
      <c r="R31" t="s">
        <v>5</v>
      </c>
      <c r="S31" t="s">
        <v>5</v>
      </c>
      <c r="T31">
        <f>_xlfn.IFERROR(VLOOKUP(M31,'[2]Sheet2'!$A:$C,3,FALSE),"See APSN Handbook")</f>
        <v>6531</v>
      </c>
      <c r="U31">
        <f>_xlfn.IFERROR(VLOOKUP(M31,'[2]Sheet2'!$A:$D,4,FALSE),"See APScN Handbook")</f>
        <v>45141</v>
      </c>
    </row>
    <row r="32" spans="1:21" ht="12">
      <c r="A32" s="4">
        <v>710</v>
      </c>
      <c r="B32" s="4">
        <v>2420803286</v>
      </c>
      <c r="C32" s="4">
        <v>2024</v>
      </c>
      <c r="D32" s="2">
        <v>45372</v>
      </c>
      <c r="E32" s="2">
        <v>45372</v>
      </c>
      <c r="F32" s="4">
        <v>3040100004</v>
      </c>
      <c r="G32" t="s">
        <v>67</v>
      </c>
      <c r="H32" s="4">
        <v>8050269670</v>
      </c>
      <c r="I32" s="4">
        <v>417563</v>
      </c>
      <c r="J32" t="s">
        <v>112</v>
      </c>
      <c r="K32" t="s">
        <v>113</v>
      </c>
      <c r="L32" s="4">
        <v>898</v>
      </c>
      <c r="M32" t="s">
        <v>183</v>
      </c>
      <c r="N32" s="4">
        <v>80502696702024</v>
      </c>
      <c r="O32" t="s">
        <v>115</v>
      </c>
      <c r="P32" s="3">
        <v>279.5</v>
      </c>
      <c r="Q32" s="3">
        <v>279.5</v>
      </c>
      <c r="R32" t="s">
        <v>5</v>
      </c>
      <c r="S32" t="s">
        <v>5</v>
      </c>
      <c r="T32">
        <f>_xlfn.IFERROR(VLOOKUP(M32,'[2]Sheet2'!$A:$C,3,FALSE),"See APSN Handbook")</f>
        <v>6531</v>
      </c>
      <c r="U32">
        <f>_xlfn.IFERROR(VLOOKUP(M32,'[2]Sheet2'!$A:$D,4,FALSE),"See APScN Handbook")</f>
        <v>45141</v>
      </c>
    </row>
    <row r="33" spans="1:21" ht="12">
      <c r="A33" s="4">
        <v>710</v>
      </c>
      <c r="B33" s="4">
        <v>2420024653</v>
      </c>
      <c r="C33" s="4">
        <v>2024</v>
      </c>
      <c r="D33" s="2">
        <v>45124</v>
      </c>
      <c r="E33" s="2">
        <v>45124</v>
      </c>
      <c r="F33" s="4">
        <v>3050300001</v>
      </c>
      <c r="G33" t="s">
        <v>117</v>
      </c>
      <c r="H33" s="4">
        <v>8048904695</v>
      </c>
      <c r="I33" s="4">
        <v>417712</v>
      </c>
      <c r="J33" t="s">
        <v>23</v>
      </c>
      <c r="K33" t="s">
        <v>24</v>
      </c>
      <c r="L33" s="4">
        <v>890</v>
      </c>
      <c r="M33" t="s">
        <v>50</v>
      </c>
      <c r="N33" s="4">
        <v>80489046952024</v>
      </c>
      <c r="O33" t="s">
        <v>51</v>
      </c>
      <c r="P33" s="3">
        <v>14110.8</v>
      </c>
      <c r="Q33" s="3">
        <v>12779.72</v>
      </c>
      <c r="R33" t="s">
        <v>52</v>
      </c>
      <c r="S33" t="s">
        <v>52</v>
      </c>
      <c r="T33">
        <f>_xlfn.IFERROR(VLOOKUP(M33,'[2]Sheet2'!$A:$C,3,FALSE),"See APSN Handbook")</f>
        <v>8000</v>
      </c>
      <c r="U33">
        <f>_xlfn.IFERROR(VLOOKUP(M33,'[2]Sheet2'!$A:$D,4,FALSE),"See APScN Handbook")</f>
        <v>45543</v>
      </c>
    </row>
    <row r="34" spans="1:21" ht="12">
      <c r="A34" s="4">
        <v>710</v>
      </c>
      <c r="B34" s="4">
        <v>2420024653</v>
      </c>
      <c r="C34" s="4">
        <v>2024</v>
      </c>
      <c r="D34" s="2">
        <v>45124</v>
      </c>
      <c r="E34" s="2">
        <v>45124</v>
      </c>
      <c r="F34" s="4">
        <v>3050300001</v>
      </c>
      <c r="G34" t="s">
        <v>117</v>
      </c>
      <c r="H34" s="4">
        <v>8048904773</v>
      </c>
      <c r="I34" s="4">
        <v>417712</v>
      </c>
      <c r="J34" t="s">
        <v>23</v>
      </c>
      <c r="K34" t="s">
        <v>24</v>
      </c>
      <c r="L34" s="4">
        <v>890</v>
      </c>
      <c r="M34" t="s">
        <v>53</v>
      </c>
      <c r="N34" s="4">
        <v>80489047732024</v>
      </c>
      <c r="O34" t="s">
        <v>51</v>
      </c>
      <c r="P34" s="3">
        <v>0</v>
      </c>
      <c r="Q34" s="3">
        <v>1331.08</v>
      </c>
      <c r="R34" t="s">
        <v>54</v>
      </c>
      <c r="S34" t="s">
        <v>54</v>
      </c>
      <c r="T34">
        <f>_xlfn.IFERROR(VLOOKUP(M34,'[2]Sheet2'!$A:$C,3,FALSE),"See APSN Handbook")</f>
        <v>8000</v>
      </c>
      <c r="U34">
        <f>_xlfn.IFERROR(VLOOKUP(M34,'[2]Sheet2'!$A:$D,4,FALSE),"See APScN Handbook")</f>
        <v>45543</v>
      </c>
    </row>
    <row r="35" spans="1:21" ht="12">
      <c r="A35" s="4">
        <v>710</v>
      </c>
      <c r="B35" s="4">
        <v>2420007751</v>
      </c>
      <c r="C35" s="4">
        <v>2024</v>
      </c>
      <c r="D35" s="2">
        <v>45113</v>
      </c>
      <c r="E35" s="2">
        <v>45113</v>
      </c>
      <c r="F35" s="4">
        <v>3052000001</v>
      </c>
      <c r="G35" t="s">
        <v>85</v>
      </c>
      <c r="H35" s="4">
        <v>8048863252</v>
      </c>
      <c r="I35" s="4">
        <v>417646</v>
      </c>
      <c r="J35" t="s">
        <v>1</v>
      </c>
      <c r="K35" t="s">
        <v>2</v>
      </c>
      <c r="L35" s="4">
        <v>320</v>
      </c>
      <c r="M35" t="s">
        <v>72</v>
      </c>
      <c r="N35" s="4">
        <v>80488632522024</v>
      </c>
      <c r="O35" t="s">
        <v>73</v>
      </c>
      <c r="P35" s="3">
        <v>5000</v>
      </c>
      <c r="Q35" s="3">
        <v>5000</v>
      </c>
      <c r="R35" t="s">
        <v>5</v>
      </c>
      <c r="S35" t="s">
        <v>5</v>
      </c>
      <c r="T35">
        <f>_xlfn.IFERROR(VLOOKUP(M35,'[2]Sheet2'!$A:$C,3,FALSE),"See APSN Handbook")</f>
        <v>6769</v>
      </c>
      <c r="U35">
        <f>_xlfn.IFERROR(VLOOKUP(M35,'[2]Sheet2'!$A:$D,4,FALSE),"See APScN Handbook")</f>
        <v>45969</v>
      </c>
    </row>
    <row r="36" spans="1:21" ht="12">
      <c r="A36" s="4">
        <v>710</v>
      </c>
      <c r="B36" s="4">
        <v>2410002858</v>
      </c>
      <c r="C36" s="4">
        <v>2024</v>
      </c>
      <c r="D36" s="2">
        <v>45113</v>
      </c>
      <c r="E36" s="2">
        <v>45113</v>
      </c>
      <c r="F36" s="4">
        <v>3052000001</v>
      </c>
      <c r="G36" t="s">
        <v>85</v>
      </c>
      <c r="H36" s="4">
        <v>8048863255</v>
      </c>
      <c r="I36" s="4">
        <v>417646</v>
      </c>
      <c r="J36" t="s">
        <v>1</v>
      </c>
      <c r="K36" t="s">
        <v>2</v>
      </c>
      <c r="L36" s="4">
        <v>320</v>
      </c>
      <c r="M36" t="s">
        <v>72</v>
      </c>
      <c r="N36" s="4">
        <v>80488632552024</v>
      </c>
      <c r="O36" t="s">
        <v>73</v>
      </c>
      <c r="P36" s="3">
        <v>7000</v>
      </c>
      <c r="Q36" s="3">
        <v>7000</v>
      </c>
      <c r="R36" t="s">
        <v>5</v>
      </c>
      <c r="S36" t="s">
        <v>5</v>
      </c>
      <c r="T36">
        <f>_xlfn.IFERROR(VLOOKUP(M36,'[2]Sheet2'!$A:$C,3,FALSE),"See APSN Handbook")</f>
        <v>6769</v>
      </c>
      <c r="U36">
        <f>_xlfn.IFERROR(VLOOKUP(M36,'[2]Sheet2'!$A:$D,4,FALSE),"See APScN Handbook")</f>
        <v>45969</v>
      </c>
    </row>
    <row r="37" spans="1:21" ht="12">
      <c r="A37" s="4">
        <v>710</v>
      </c>
      <c r="B37" s="4">
        <v>2410002859</v>
      </c>
      <c r="C37" s="4">
        <v>2024</v>
      </c>
      <c r="D37" s="2">
        <v>45113</v>
      </c>
      <c r="E37" s="2">
        <v>45113</v>
      </c>
      <c r="F37" s="4">
        <v>3070100001</v>
      </c>
      <c r="G37" t="s">
        <v>89</v>
      </c>
      <c r="H37" s="4">
        <v>8048863259</v>
      </c>
      <c r="I37" s="4">
        <v>417646</v>
      </c>
      <c r="J37" t="s">
        <v>1</v>
      </c>
      <c r="K37" t="s">
        <v>2</v>
      </c>
      <c r="L37" s="4">
        <v>320</v>
      </c>
      <c r="M37" t="s">
        <v>72</v>
      </c>
      <c r="N37" s="4">
        <v>80488632592024</v>
      </c>
      <c r="O37" t="s">
        <v>73</v>
      </c>
      <c r="P37" s="3">
        <v>4000</v>
      </c>
      <c r="Q37" s="3">
        <v>4000</v>
      </c>
      <c r="R37" t="s">
        <v>5</v>
      </c>
      <c r="S37" t="s">
        <v>5</v>
      </c>
      <c r="T37">
        <f>_xlfn.IFERROR(VLOOKUP(M37,'[2]Sheet2'!$A:$C,3,FALSE),"See APSN Handbook")</f>
        <v>6769</v>
      </c>
      <c r="U37">
        <f>_xlfn.IFERROR(VLOOKUP(M37,'[2]Sheet2'!$A:$D,4,FALSE),"See APScN Handbook")</f>
        <v>45969</v>
      </c>
    </row>
    <row r="38" spans="1:21" ht="12">
      <c r="A38" s="4">
        <v>710</v>
      </c>
      <c r="B38" s="4">
        <v>2420002709</v>
      </c>
      <c r="C38" s="4">
        <v>2024</v>
      </c>
      <c r="D38" s="2">
        <v>45112</v>
      </c>
      <c r="E38" s="2">
        <v>45112</v>
      </c>
      <c r="F38" s="4">
        <v>3102000001</v>
      </c>
      <c r="G38" t="s">
        <v>62</v>
      </c>
      <c r="H38" s="4">
        <v>8048855720</v>
      </c>
      <c r="I38" s="4">
        <v>417711</v>
      </c>
      <c r="J38" t="s">
        <v>23</v>
      </c>
      <c r="K38" t="s">
        <v>24</v>
      </c>
      <c r="L38" s="4">
        <v>890</v>
      </c>
      <c r="M38" t="s">
        <v>25</v>
      </c>
      <c r="N38" s="4">
        <v>80488557202024</v>
      </c>
      <c r="O38" t="s">
        <v>26</v>
      </c>
      <c r="P38" s="3">
        <v>17572.52</v>
      </c>
      <c r="Q38" s="3">
        <v>9184.78</v>
      </c>
      <c r="R38" t="s">
        <v>36</v>
      </c>
      <c r="S38" t="s">
        <v>36</v>
      </c>
      <c r="T38">
        <f>_xlfn.IFERROR(VLOOKUP(M38,'[2]Sheet2'!$A:$C,3,FALSE),"See APSN Handbook")</f>
        <v>8057</v>
      </c>
      <c r="U38">
        <f>_xlfn.IFERROR(VLOOKUP(M38,'[2]Sheet2'!$A:$D,4,FALSE),"See APScN Handbook")</f>
        <v>45557</v>
      </c>
    </row>
    <row r="39" spans="1:21" ht="12">
      <c r="A39" s="4">
        <v>710</v>
      </c>
      <c r="B39" s="4">
        <v>2420002709</v>
      </c>
      <c r="C39" s="4">
        <v>2024</v>
      </c>
      <c r="D39" s="2">
        <v>45112</v>
      </c>
      <c r="E39" s="2">
        <v>45112</v>
      </c>
      <c r="F39" s="4">
        <v>3102000001</v>
      </c>
      <c r="G39" t="s">
        <v>62</v>
      </c>
      <c r="H39" s="4">
        <v>8048857404</v>
      </c>
      <c r="I39" s="4">
        <v>417711</v>
      </c>
      <c r="J39" t="s">
        <v>23</v>
      </c>
      <c r="K39" t="s">
        <v>24</v>
      </c>
      <c r="L39" s="4">
        <v>890</v>
      </c>
      <c r="M39" t="s">
        <v>25</v>
      </c>
      <c r="N39" s="4">
        <v>80488574042024</v>
      </c>
      <c r="O39" t="s">
        <v>26</v>
      </c>
      <c r="P39" s="3">
        <v>0</v>
      </c>
      <c r="Q39" s="3">
        <v>8387.74</v>
      </c>
      <c r="R39" t="s">
        <v>27</v>
      </c>
      <c r="S39" t="s">
        <v>27</v>
      </c>
      <c r="T39">
        <f>_xlfn.IFERROR(VLOOKUP(M39,'[2]Sheet2'!$A:$C,3,FALSE),"See APSN Handbook")</f>
        <v>8057</v>
      </c>
      <c r="U39">
        <f>_xlfn.IFERROR(VLOOKUP(M39,'[2]Sheet2'!$A:$D,4,FALSE),"See APScN Handbook")</f>
        <v>45557</v>
      </c>
    </row>
    <row r="40" spans="1:21" ht="12">
      <c r="A40" s="4">
        <v>710</v>
      </c>
      <c r="B40" s="4">
        <v>2420007365</v>
      </c>
      <c r="C40" s="4">
        <v>2024</v>
      </c>
      <c r="D40" s="2">
        <v>45113</v>
      </c>
      <c r="E40" s="2">
        <v>45113</v>
      </c>
      <c r="F40" s="4">
        <v>3102000001</v>
      </c>
      <c r="G40" t="s">
        <v>62</v>
      </c>
      <c r="H40" s="4">
        <v>8048863263</v>
      </c>
      <c r="I40" s="4">
        <v>417646</v>
      </c>
      <c r="J40" t="s">
        <v>1</v>
      </c>
      <c r="K40" t="s">
        <v>2</v>
      </c>
      <c r="L40" s="4">
        <v>320</v>
      </c>
      <c r="M40" t="s">
        <v>72</v>
      </c>
      <c r="N40" s="4">
        <v>80488632632024</v>
      </c>
      <c r="O40" t="s">
        <v>73</v>
      </c>
      <c r="P40" s="3">
        <v>3000</v>
      </c>
      <c r="Q40" s="3">
        <v>3000</v>
      </c>
      <c r="R40" t="s">
        <v>5</v>
      </c>
      <c r="S40" t="s">
        <v>5</v>
      </c>
      <c r="T40">
        <f>_xlfn.IFERROR(VLOOKUP(M40,'[2]Sheet2'!$A:$C,3,FALSE),"See APSN Handbook")</f>
        <v>6769</v>
      </c>
      <c r="U40">
        <f>_xlfn.IFERROR(VLOOKUP(M40,'[2]Sheet2'!$A:$D,4,FALSE),"See APScN Handbook")</f>
        <v>45969</v>
      </c>
    </row>
    <row r="41" spans="1:21" ht="12">
      <c r="A41" s="4">
        <v>710</v>
      </c>
      <c r="B41" s="4">
        <v>2410002860</v>
      </c>
      <c r="C41" s="4">
        <v>2024</v>
      </c>
      <c r="D41" s="2">
        <v>45113</v>
      </c>
      <c r="E41" s="2">
        <v>45113</v>
      </c>
      <c r="F41" s="4">
        <v>3102000001</v>
      </c>
      <c r="G41" t="s">
        <v>62</v>
      </c>
      <c r="H41" s="4">
        <v>8048863267</v>
      </c>
      <c r="I41" s="4">
        <v>417646</v>
      </c>
      <c r="J41" t="s">
        <v>1</v>
      </c>
      <c r="K41" t="s">
        <v>2</v>
      </c>
      <c r="L41" s="4">
        <v>320</v>
      </c>
      <c r="M41" t="s">
        <v>72</v>
      </c>
      <c r="N41" s="4">
        <v>80488632672024</v>
      </c>
      <c r="O41" t="s">
        <v>73</v>
      </c>
      <c r="P41" s="3">
        <v>4000</v>
      </c>
      <c r="Q41" s="3">
        <v>4000</v>
      </c>
      <c r="R41" t="s">
        <v>5</v>
      </c>
      <c r="S41" t="s">
        <v>5</v>
      </c>
      <c r="T41">
        <f>_xlfn.IFERROR(VLOOKUP(M41,'[2]Sheet2'!$A:$C,3,FALSE),"See APSN Handbook")</f>
        <v>6769</v>
      </c>
      <c r="U41">
        <f>_xlfn.IFERROR(VLOOKUP(M41,'[2]Sheet2'!$A:$D,4,FALSE),"See APScN Handbook")</f>
        <v>45969</v>
      </c>
    </row>
    <row r="42" spans="1:21" ht="12">
      <c r="A42" s="4">
        <v>710</v>
      </c>
      <c r="B42" s="4">
        <v>2420013770</v>
      </c>
      <c r="C42" s="4">
        <v>2024</v>
      </c>
      <c r="D42" s="2">
        <v>45118</v>
      </c>
      <c r="E42" s="2">
        <v>45118</v>
      </c>
      <c r="F42" s="4">
        <v>3110600001</v>
      </c>
      <c r="G42" t="s">
        <v>97</v>
      </c>
      <c r="H42" s="4">
        <v>8048875195</v>
      </c>
      <c r="I42" s="4">
        <v>417646</v>
      </c>
      <c r="J42" t="s">
        <v>1</v>
      </c>
      <c r="K42" t="s">
        <v>2</v>
      </c>
      <c r="L42" s="4">
        <v>320</v>
      </c>
      <c r="M42" t="s">
        <v>6</v>
      </c>
      <c r="N42" s="4">
        <v>80488751952024</v>
      </c>
      <c r="O42" t="s">
        <v>7</v>
      </c>
      <c r="P42" s="3">
        <v>982.4</v>
      </c>
      <c r="Q42" s="3">
        <v>784</v>
      </c>
      <c r="R42" t="s">
        <v>5</v>
      </c>
      <c r="S42" t="s">
        <v>5</v>
      </c>
      <c r="T42">
        <f>_xlfn.IFERROR(VLOOKUP(M42,'[2]Sheet2'!$A:$C,3,FALSE),"See APSN Handbook")</f>
        <v>6562</v>
      </c>
      <c r="U42">
        <f>_xlfn.IFERROR(VLOOKUP(M42,'[2]Sheet2'!$A:$D,4,FALSE),"See APScN Handbook")</f>
        <v>45172</v>
      </c>
    </row>
    <row r="43" spans="1:21" ht="12">
      <c r="A43" s="4">
        <v>710</v>
      </c>
      <c r="B43" s="4">
        <v>2420013770</v>
      </c>
      <c r="C43" s="4">
        <v>2024</v>
      </c>
      <c r="D43" s="2">
        <v>45118</v>
      </c>
      <c r="E43" s="2">
        <v>45118</v>
      </c>
      <c r="F43" s="4">
        <v>3110600001</v>
      </c>
      <c r="G43" t="s">
        <v>97</v>
      </c>
      <c r="H43" s="4">
        <v>8048875508</v>
      </c>
      <c r="I43" s="4">
        <v>417646</v>
      </c>
      <c r="J43" t="s">
        <v>1</v>
      </c>
      <c r="K43" t="s">
        <v>2</v>
      </c>
      <c r="L43" s="4">
        <v>320</v>
      </c>
      <c r="M43" t="s">
        <v>72</v>
      </c>
      <c r="N43" s="4">
        <v>80488755082024</v>
      </c>
      <c r="O43" t="s">
        <v>73</v>
      </c>
      <c r="P43" s="3">
        <v>0</v>
      </c>
      <c r="Q43" s="3">
        <v>78.4</v>
      </c>
      <c r="R43" t="s">
        <v>5</v>
      </c>
      <c r="S43" t="s">
        <v>5</v>
      </c>
      <c r="T43">
        <f>_xlfn.IFERROR(VLOOKUP(M43,'[2]Sheet2'!$A:$C,3,FALSE),"See APSN Handbook")</f>
        <v>6769</v>
      </c>
      <c r="U43">
        <f>_xlfn.IFERROR(VLOOKUP(M43,'[2]Sheet2'!$A:$D,4,FALSE),"See APScN Handbook")</f>
        <v>45969</v>
      </c>
    </row>
    <row r="44" spans="1:21" ht="12">
      <c r="A44" s="4">
        <v>710</v>
      </c>
      <c r="B44" s="4">
        <v>2420013770</v>
      </c>
      <c r="C44" s="4">
        <v>2024</v>
      </c>
      <c r="D44" s="2">
        <v>45118</v>
      </c>
      <c r="E44" s="2">
        <v>45118</v>
      </c>
      <c r="F44" s="4">
        <v>3110600001</v>
      </c>
      <c r="G44" t="s">
        <v>97</v>
      </c>
      <c r="H44" s="4">
        <v>8048875883</v>
      </c>
      <c r="I44" s="4">
        <v>999010</v>
      </c>
      <c r="J44" t="s">
        <v>8</v>
      </c>
      <c r="K44" t="s">
        <v>9</v>
      </c>
      <c r="L44" t="s">
        <v>10</v>
      </c>
      <c r="M44" t="s">
        <v>11</v>
      </c>
      <c r="N44" s="4">
        <v>80488758832024</v>
      </c>
      <c r="O44" t="s">
        <v>12</v>
      </c>
      <c r="P44" s="3">
        <v>0</v>
      </c>
      <c r="Q44" s="3">
        <v>120</v>
      </c>
      <c r="R44" t="s">
        <v>5</v>
      </c>
      <c r="S44" t="s">
        <v>5</v>
      </c>
      <c r="T44">
        <f>_xlfn.IFERROR(VLOOKUP(M44,'[2]Sheet2'!$A:$C,3,FALSE),"See APSN Handbook")</f>
        <v>6552</v>
      </c>
      <c r="U44">
        <f>_xlfn.IFERROR(VLOOKUP(M44,'[2]Sheet2'!$A:$D,4,FALSE),"See APScN Handbook")</f>
        <v>45152</v>
      </c>
    </row>
    <row r="45" spans="1:21" ht="12">
      <c r="A45" s="4">
        <v>710</v>
      </c>
      <c r="B45" s="4">
        <v>2420182444</v>
      </c>
      <c r="C45" s="4">
        <v>2024</v>
      </c>
      <c r="D45" s="2">
        <v>45209</v>
      </c>
      <c r="E45" s="2">
        <v>45209</v>
      </c>
      <c r="F45" s="4">
        <v>3110600001</v>
      </c>
      <c r="G45" t="s">
        <v>97</v>
      </c>
      <c r="H45" s="4">
        <v>8049222137</v>
      </c>
      <c r="I45" s="4">
        <v>417563</v>
      </c>
      <c r="J45" t="s">
        <v>112</v>
      </c>
      <c r="K45" t="s">
        <v>113</v>
      </c>
      <c r="L45" s="4">
        <v>898</v>
      </c>
      <c r="M45" t="s">
        <v>114</v>
      </c>
      <c r="N45" s="4">
        <v>80492221372024</v>
      </c>
      <c r="O45" t="s">
        <v>115</v>
      </c>
      <c r="P45" s="3">
        <v>51.5</v>
      </c>
      <c r="Q45" s="3">
        <v>51.5</v>
      </c>
      <c r="R45" t="s">
        <v>5</v>
      </c>
      <c r="S45" t="s">
        <v>5</v>
      </c>
      <c r="T45">
        <f>_xlfn.IFERROR(VLOOKUP(M45,'[2]Sheet2'!$A:$C,3,FALSE),"See APSN Handbook")</f>
        <v>6531</v>
      </c>
      <c r="U45">
        <f>_xlfn.IFERROR(VLOOKUP(M45,'[2]Sheet2'!$A:$D,4,FALSE),"See APScN Handbook")</f>
        <v>45141</v>
      </c>
    </row>
    <row r="46" spans="1:21" ht="12">
      <c r="A46" s="4">
        <v>710</v>
      </c>
      <c r="B46" s="4">
        <v>2420198950</v>
      </c>
      <c r="C46" s="4">
        <v>2024</v>
      </c>
      <c r="D46" s="2">
        <v>45215</v>
      </c>
      <c r="E46" s="2">
        <v>45215</v>
      </c>
      <c r="F46" s="4">
        <v>3110600001</v>
      </c>
      <c r="G46" t="s">
        <v>97</v>
      </c>
      <c r="H46" s="4">
        <v>8049253273</v>
      </c>
      <c r="I46" s="4">
        <v>417563</v>
      </c>
      <c r="J46" t="s">
        <v>112</v>
      </c>
      <c r="K46" t="s">
        <v>113</v>
      </c>
      <c r="L46" s="4">
        <v>898</v>
      </c>
      <c r="M46" t="s">
        <v>114</v>
      </c>
      <c r="N46" s="4">
        <v>80492532732024</v>
      </c>
      <c r="O46" t="s">
        <v>115</v>
      </c>
      <c r="P46" s="3">
        <v>412</v>
      </c>
      <c r="Q46" s="3">
        <v>412</v>
      </c>
      <c r="R46" t="s">
        <v>5</v>
      </c>
      <c r="S46" t="s">
        <v>5</v>
      </c>
      <c r="T46">
        <f>_xlfn.IFERROR(VLOOKUP(M46,'[2]Sheet2'!$A:$C,3,FALSE),"See APSN Handbook")</f>
        <v>6531</v>
      </c>
      <c r="U46">
        <f>_xlfn.IFERROR(VLOOKUP(M46,'[2]Sheet2'!$A:$D,4,FALSE),"See APScN Handbook")</f>
        <v>45141</v>
      </c>
    </row>
    <row r="47" spans="1:21" ht="12">
      <c r="A47" s="4">
        <v>710</v>
      </c>
      <c r="B47" s="4">
        <v>2420221833</v>
      </c>
      <c r="C47" s="4">
        <v>2024</v>
      </c>
      <c r="D47" s="2">
        <v>45224</v>
      </c>
      <c r="E47" s="2">
        <v>45224</v>
      </c>
      <c r="F47" s="4">
        <v>3110600001</v>
      </c>
      <c r="G47" t="s">
        <v>97</v>
      </c>
      <c r="H47" s="4">
        <v>8049300900</v>
      </c>
      <c r="I47" s="4">
        <v>417563</v>
      </c>
      <c r="J47" t="s">
        <v>112</v>
      </c>
      <c r="K47" t="s">
        <v>113</v>
      </c>
      <c r="L47" s="4">
        <v>898</v>
      </c>
      <c r="M47" t="s">
        <v>114</v>
      </c>
      <c r="N47" s="4">
        <v>80493009002024</v>
      </c>
      <c r="O47" t="s">
        <v>115</v>
      </c>
      <c r="P47" s="3">
        <v>309</v>
      </c>
      <c r="Q47" s="3">
        <v>309</v>
      </c>
      <c r="R47" t="s">
        <v>5</v>
      </c>
      <c r="S47" t="s">
        <v>5</v>
      </c>
      <c r="T47">
        <f>_xlfn.IFERROR(VLOOKUP(M47,'[2]Sheet2'!$A:$C,3,FALSE),"See APSN Handbook")</f>
        <v>6531</v>
      </c>
      <c r="U47">
        <f>_xlfn.IFERROR(VLOOKUP(M47,'[2]Sheet2'!$A:$D,4,FALSE),"See APScN Handbook")</f>
        <v>45141</v>
      </c>
    </row>
    <row r="48" spans="1:21" ht="12">
      <c r="A48" s="4">
        <v>710</v>
      </c>
      <c r="B48" s="4">
        <v>2420243504</v>
      </c>
      <c r="C48" s="4">
        <v>2024</v>
      </c>
      <c r="D48" s="2">
        <v>45231</v>
      </c>
      <c r="E48" s="2">
        <v>45231</v>
      </c>
      <c r="F48" s="4">
        <v>3110600001</v>
      </c>
      <c r="G48" t="s">
        <v>97</v>
      </c>
      <c r="H48" s="4">
        <v>8049334683</v>
      </c>
      <c r="I48" s="4">
        <v>417563</v>
      </c>
      <c r="J48" t="s">
        <v>112</v>
      </c>
      <c r="K48" t="s">
        <v>113</v>
      </c>
      <c r="L48" s="4">
        <v>898</v>
      </c>
      <c r="M48" t="s">
        <v>114</v>
      </c>
      <c r="N48" s="4">
        <v>80493346832024</v>
      </c>
      <c r="O48" t="s">
        <v>115</v>
      </c>
      <c r="P48" s="3">
        <v>257.5</v>
      </c>
      <c r="Q48" s="3">
        <v>257.5</v>
      </c>
      <c r="R48" t="s">
        <v>5</v>
      </c>
      <c r="S48" t="s">
        <v>5</v>
      </c>
      <c r="T48">
        <f>_xlfn.IFERROR(VLOOKUP(M48,'[2]Sheet2'!$A:$C,3,FALSE),"See APSN Handbook")</f>
        <v>6531</v>
      </c>
      <c r="U48">
        <f>_xlfn.IFERROR(VLOOKUP(M48,'[2]Sheet2'!$A:$D,4,FALSE),"See APScN Handbook")</f>
        <v>45141</v>
      </c>
    </row>
    <row r="49" spans="1:21" ht="12">
      <c r="A49" s="4">
        <v>710</v>
      </c>
      <c r="B49" s="4">
        <v>2420247789</v>
      </c>
      <c r="C49" s="4">
        <v>2024</v>
      </c>
      <c r="D49" s="2">
        <v>45236</v>
      </c>
      <c r="E49" s="2">
        <v>45236</v>
      </c>
      <c r="F49" s="4">
        <v>3110600001</v>
      </c>
      <c r="G49" t="s">
        <v>97</v>
      </c>
      <c r="H49" s="4">
        <v>8049348153</v>
      </c>
      <c r="I49" s="4">
        <v>417563</v>
      </c>
      <c r="J49" t="s">
        <v>112</v>
      </c>
      <c r="K49" t="s">
        <v>113</v>
      </c>
      <c r="L49" s="4">
        <v>898</v>
      </c>
      <c r="M49" t="s">
        <v>114</v>
      </c>
      <c r="N49" s="4">
        <v>80493481532024</v>
      </c>
      <c r="O49" t="s">
        <v>115</v>
      </c>
      <c r="P49" s="3">
        <v>206</v>
      </c>
      <c r="Q49" s="3">
        <v>206</v>
      </c>
      <c r="R49" t="s">
        <v>5</v>
      </c>
      <c r="S49" t="s">
        <v>5</v>
      </c>
      <c r="T49">
        <f>_xlfn.IFERROR(VLOOKUP(M49,'[2]Sheet2'!$A:$C,3,FALSE),"See APSN Handbook")</f>
        <v>6531</v>
      </c>
      <c r="U49">
        <f>_xlfn.IFERROR(VLOOKUP(M49,'[2]Sheet2'!$A:$D,4,FALSE),"See APScN Handbook")</f>
        <v>45141</v>
      </c>
    </row>
    <row r="50" spans="1:21" ht="12">
      <c r="A50" s="4">
        <v>710</v>
      </c>
      <c r="B50" s="4">
        <v>2420252909</v>
      </c>
      <c r="C50" s="4">
        <v>2024</v>
      </c>
      <c r="D50" s="2">
        <v>45237</v>
      </c>
      <c r="E50" s="2">
        <v>45237</v>
      </c>
      <c r="F50" s="4">
        <v>3110600001</v>
      </c>
      <c r="G50" t="s">
        <v>97</v>
      </c>
      <c r="H50" s="4">
        <v>8049356159</v>
      </c>
      <c r="I50" s="4">
        <v>417563</v>
      </c>
      <c r="J50" t="s">
        <v>112</v>
      </c>
      <c r="K50" t="s">
        <v>113</v>
      </c>
      <c r="L50" s="4">
        <v>898</v>
      </c>
      <c r="M50" t="s">
        <v>114</v>
      </c>
      <c r="N50" s="4">
        <v>80493561592024</v>
      </c>
      <c r="O50" t="s">
        <v>115</v>
      </c>
      <c r="P50" s="3">
        <v>51.5</v>
      </c>
      <c r="Q50" s="3">
        <v>51.5</v>
      </c>
      <c r="R50" t="s">
        <v>5</v>
      </c>
      <c r="S50" t="s">
        <v>5</v>
      </c>
      <c r="T50">
        <f>_xlfn.IFERROR(VLOOKUP(M50,'[2]Sheet2'!$A:$C,3,FALSE),"See APSN Handbook")</f>
        <v>6531</v>
      </c>
      <c r="U50">
        <f>_xlfn.IFERROR(VLOOKUP(M50,'[2]Sheet2'!$A:$D,4,FALSE),"See APScN Handbook")</f>
        <v>45141</v>
      </c>
    </row>
    <row r="51" spans="1:21" ht="12">
      <c r="A51" s="4">
        <v>710</v>
      </c>
      <c r="B51" s="4">
        <v>2420282593</v>
      </c>
      <c r="C51" s="4">
        <v>2024</v>
      </c>
      <c r="D51" s="2">
        <v>45250</v>
      </c>
      <c r="E51" s="2">
        <v>45250</v>
      </c>
      <c r="F51" s="4">
        <v>3110600001</v>
      </c>
      <c r="G51" t="s">
        <v>97</v>
      </c>
      <c r="H51" s="4">
        <v>8049412038</v>
      </c>
      <c r="I51" s="4">
        <v>417563</v>
      </c>
      <c r="J51" t="s">
        <v>112</v>
      </c>
      <c r="K51" t="s">
        <v>113</v>
      </c>
      <c r="L51" s="4">
        <v>898</v>
      </c>
      <c r="M51" t="s">
        <v>114</v>
      </c>
      <c r="N51" s="4">
        <v>80494120382024</v>
      </c>
      <c r="O51" t="s">
        <v>115</v>
      </c>
      <c r="P51" s="3">
        <v>463.5</v>
      </c>
      <c r="Q51" s="3">
        <v>463.5</v>
      </c>
      <c r="R51" t="s">
        <v>5</v>
      </c>
      <c r="S51" t="s">
        <v>5</v>
      </c>
      <c r="T51">
        <f>_xlfn.IFERROR(VLOOKUP(M51,'[2]Sheet2'!$A:$C,3,FALSE),"See APSN Handbook")</f>
        <v>6531</v>
      </c>
      <c r="U51">
        <f>_xlfn.IFERROR(VLOOKUP(M51,'[2]Sheet2'!$A:$D,4,FALSE),"See APScN Handbook")</f>
        <v>45141</v>
      </c>
    </row>
    <row r="52" spans="1:21" ht="12">
      <c r="A52" s="4">
        <v>710</v>
      </c>
      <c r="B52" s="4">
        <v>2420295822</v>
      </c>
      <c r="C52" s="4">
        <v>2024</v>
      </c>
      <c r="D52" s="2">
        <v>45258</v>
      </c>
      <c r="E52" s="2">
        <v>45258</v>
      </c>
      <c r="F52" s="4">
        <v>3110600001</v>
      </c>
      <c r="G52" t="s">
        <v>97</v>
      </c>
      <c r="H52" s="4">
        <v>8049439026</v>
      </c>
      <c r="I52" s="4">
        <v>417563</v>
      </c>
      <c r="J52" t="s">
        <v>112</v>
      </c>
      <c r="K52" t="s">
        <v>113</v>
      </c>
      <c r="L52" s="4">
        <v>898</v>
      </c>
      <c r="M52" t="s">
        <v>114</v>
      </c>
      <c r="N52" s="4">
        <v>80494390262024</v>
      </c>
      <c r="O52" t="s">
        <v>115</v>
      </c>
      <c r="P52" s="3">
        <v>103</v>
      </c>
      <c r="Q52" s="3">
        <v>103</v>
      </c>
      <c r="R52" t="s">
        <v>5</v>
      </c>
      <c r="S52" t="s">
        <v>5</v>
      </c>
      <c r="T52">
        <f>_xlfn.IFERROR(VLOOKUP(M52,'[2]Sheet2'!$A:$C,3,FALSE),"See APSN Handbook")</f>
        <v>6531</v>
      </c>
      <c r="U52">
        <f>_xlfn.IFERROR(VLOOKUP(M52,'[2]Sheet2'!$A:$D,4,FALSE),"See APScN Handbook")</f>
        <v>45141</v>
      </c>
    </row>
    <row r="53" spans="1:21" ht="12">
      <c r="A53" s="4">
        <v>710</v>
      </c>
      <c r="B53" s="4">
        <v>2420301260</v>
      </c>
      <c r="C53" s="4">
        <v>2024</v>
      </c>
      <c r="D53" s="2">
        <v>45264</v>
      </c>
      <c r="E53" s="2">
        <v>45264</v>
      </c>
      <c r="F53" s="4">
        <v>3110600001</v>
      </c>
      <c r="G53" t="s">
        <v>97</v>
      </c>
      <c r="H53" s="4">
        <v>8049451618</v>
      </c>
      <c r="I53" s="4">
        <v>417563</v>
      </c>
      <c r="J53" t="s">
        <v>112</v>
      </c>
      <c r="K53" t="s">
        <v>113</v>
      </c>
      <c r="L53" s="4">
        <v>898</v>
      </c>
      <c r="M53" t="s">
        <v>114</v>
      </c>
      <c r="N53" s="4">
        <v>80494516182024</v>
      </c>
      <c r="O53" t="s">
        <v>115</v>
      </c>
      <c r="P53" s="3">
        <v>206</v>
      </c>
      <c r="Q53" s="3">
        <v>206</v>
      </c>
      <c r="R53" t="s">
        <v>5</v>
      </c>
      <c r="S53" t="s">
        <v>5</v>
      </c>
      <c r="T53">
        <f>_xlfn.IFERROR(VLOOKUP(M53,'[2]Sheet2'!$A:$C,3,FALSE),"See APSN Handbook")</f>
        <v>6531</v>
      </c>
      <c r="U53">
        <f>_xlfn.IFERROR(VLOOKUP(M53,'[2]Sheet2'!$A:$D,4,FALSE),"See APScN Handbook")</f>
        <v>45141</v>
      </c>
    </row>
    <row r="54" spans="1:21" ht="12">
      <c r="A54" s="4">
        <v>710</v>
      </c>
      <c r="B54" s="4">
        <v>2420302550</v>
      </c>
      <c r="C54" s="4">
        <v>2024</v>
      </c>
      <c r="D54" s="2">
        <v>45265</v>
      </c>
      <c r="E54" s="2">
        <v>45265</v>
      </c>
      <c r="F54" s="4">
        <v>3110600001</v>
      </c>
      <c r="G54" t="s">
        <v>97</v>
      </c>
      <c r="H54" s="4">
        <v>8049454496</v>
      </c>
      <c r="I54" s="4">
        <v>417563</v>
      </c>
      <c r="J54" t="s">
        <v>112</v>
      </c>
      <c r="K54" t="s">
        <v>113</v>
      </c>
      <c r="L54" s="4">
        <v>898</v>
      </c>
      <c r="M54" t="s">
        <v>114</v>
      </c>
      <c r="N54" s="4">
        <v>80494544962024</v>
      </c>
      <c r="O54" t="s">
        <v>115</v>
      </c>
      <c r="P54" s="3">
        <v>51.5</v>
      </c>
      <c r="Q54" s="3">
        <v>51.5</v>
      </c>
      <c r="R54" t="s">
        <v>5</v>
      </c>
      <c r="S54" t="s">
        <v>5</v>
      </c>
      <c r="T54">
        <f>_xlfn.IFERROR(VLOOKUP(M54,'[2]Sheet2'!$A:$C,3,FALSE),"See APSN Handbook")</f>
        <v>6531</v>
      </c>
      <c r="U54">
        <f>_xlfn.IFERROR(VLOOKUP(M54,'[2]Sheet2'!$A:$D,4,FALSE),"See APScN Handbook")</f>
        <v>45141</v>
      </c>
    </row>
    <row r="55" spans="1:21" ht="12">
      <c r="A55" s="4">
        <v>710</v>
      </c>
      <c r="B55" s="4">
        <v>2420319670</v>
      </c>
      <c r="C55" s="4">
        <v>2024</v>
      </c>
      <c r="D55" s="2">
        <v>45271</v>
      </c>
      <c r="E55" s="2">
        <v>45271</v>
      </c>
      <c r="F55" s="4">
        <v>3110600001</v>
      </c>
      <c r="G55" t="s">
        <v>97</v>
      </c>
      <c r="H55" s="4">
        <v>8049489252</v>
      </c>
      <c r="I55" s="4">
        <v>417563</v>
      </c>
      <c r="J55" t="s">
        <v>112</v>
      </c>
      <c r="K55" t="s">
        <v>113</v>
      </c>
      <c r="L55" s="4">
        <v>898</v>
      </c>
      <c r="M55" t="s">
        <v>114</v>
      </c>
      <c r="N55" s="4">
        <v>80494892522024</v>
      </c>
      <c r="O55" t="s">
        <v>115</v>
      </c>
      <c r="P55" s="3">
        <v>257.5</v>
      </c>
      <c r="Q55" s="3">
        <v>257.5</v>
      </c>
      <c r="R55" t="s">
        <v>5</v>
      </c>
      <c r="S55" t="s">
        <v>5</v>
      </c>
      <c r="T55">
        <f>_xlfn.IFERROR(VLOOKUP(M55,'[2]Sheet2'!$A:$C,3,FALSE),"See APSN Handbook")</f>
        <v>6531</v>
      </c>
      <c r="U55">
        <f>_xlfn.IFERROR(VLOOKUP(M55,'[2]Sheet2'!$A:$D,4,FALSE),"See APScN Handbook")</f>
        <v>45141</v>
      </c>
    </row>
    <row r="56" spans="1:21" ht="12">
      <c r="A56" s="4">
        <v>710</v>
      </c>
      <c r="B56" s="4">
        <v>2420321538</v>
      </c>
      <c r="C56" s="4">
        <v>2024</v>
      </c>
      <c r="D56" s="2">
        <v>45272</v>
      </c>
      <c r="E56" s="2">
        <v>45272</v>
      </c>
      <c r="F56" s="4">
        <v>3110600001</v>
      </c>
      <c r="G56" t="s">
        <v>97</v>
      </c>
      <c r="H56" s="4">
        <v>8049493928</v>
      </c>
      <c r="I56" s="4">
        <v>417563</v>
      </c>
      <c r="J56" t="s">
        <v>112</v>
      </c>
      <c r="K56" t="s">
        <v>113</v>
      </c>
      <c r="L56" s="4">
        <v>898</v>
      </c>
      <c r="M56" t="s">
        <v>114</v>
      </c>
      <c r="N56" s="4">
        <v>80494939282024</v>
      </c>
      <c r="O56" t="s">
        <v>115</v>
      </c>
      <c r="P56" s="3">
        <v>51.5</v>
      </c>
      <c r="Q56" s="3">
        <v>51.5</v>
      </c>
      <c r="R56" t="s">
        <v>5</v>
      </c>
      <c r="S56" t="s">
        <v>5</v>
      </c>
      <c r="T56">
        <f>_xlfn.IFERROR(VLOOKUP(M56,'[2]Sheet2'!$A:$C,3,FALSE),"See APSN Handbook")</f>
        <v>6531</v>
      </c>
      <c r="U56">
        <f>_xlfn.IFERROR(VLOOKUP(M56,'[2]Sheet2'!$A:$D,4,FALSE),"See APScN Handbook")</f>
        <v>45141</v>
      </c>
    </row>
    <row r="57" spans="1:21" ht="12">
      <c r="A57" s="4">
        <v>710</v>
      </c>
      <c r="B57" s="4">
        <v>2420329900</v>
      </c>
      <c r="C57" s="4">
        <v>2024</v>
      </c>
      <c r="D57" s="2">
        <v>45278</v>
      </c>
      <c r="E57" s="2">
        <v>45278</v>
      </c>
      <c r="F57" s="4">
        <v>3110600001</v>
      </c>
      <c r="G57" t="s">
        <v>97</v>
      </c>
      <c r="H57" s="4">
        <v>8049511859</v>
      </c>
      <c r="I57" s="4">
        <v>417563</v>
      </c>
      <c r="J57" t="s">
        <v>112</v>
      </c>
      <c r="K57" t="s">
        <v>113</v>
      </c>
      <c r="L57" s="4">
        <v>898</v>
      </c>
      <c r="M57" t="s">
        <v>114</v>
      </c>
      <c r="N57" s="4">
        <v>80495118592024</v>
      </c>
      <c r="O57" t="s">
        <v>115</v>
      </c>
      <c r="P57" s="3">
        <v>206</v>
      </c>
      <c r="Q57" s="3">
        <v>206</v>
      </c>
      <c r="R57" t="s">
        <v>5</v>
      </c>
      <c r="S57" t="s">
        <v>5</v>
      </c>
      <c r="T57">
        <f>_xlfn.IFERROR(VLOOKUP(M57,'[2]Sheet2'!$A:$C,3,FALSE),"See APSN Handbook")</f>
        <v>6531</v>
      </c>
      <c r="U57">
        <f>_xlfn.IFERROR(VLOOKUP(M57,'[2]Sheet2'!$A:$D,4,FALSE),"See APScN Handbook")</f>
        <v>45141</v>
      </c>
    </row>
    <row r="58" spans="1:21" ht="12">
      <c r="A58" s="4">
        <v>710</v>
      </c>
      <c r="B58" s="4">
        <v>2420331206</v>
      </c>
      <c r="C58" s="4">
        <v>2024</v>
      </c>
      <c r="D58" s="2">
        <v>45279</v>
      </c>
      <c r="E58" s="2">
        <v>45279</v>
      </c>
      <c r="F58" s="4">
        <v>3110600001</v>
      </c>
      <c r="G58" t="s">
        <v>97</v>
      </c>
      <c r="H58" s="4">
        <v>8049514120</v>
      </c>
      <c r="I58" s="4">
        <v>417563</v>
      </c>
      <c r="J58" t="s">
        <v>112</v>
      </c>
      <c r="K58" t="s">
        <v>113</v>
      </c>
      <c r="L58" s="4">
        <v>898</v>
      </c>
      <c r="M58" t="s">
        <v>114</v>
      </c>
      <c r="N58" s="4">
        <v>80495141202024</v>
      </c>
      <c r="O58" t="s">
        <v>115</v>
      </c>
      <c r="P58" s="3">
        <v>51.5</v>
      </c>
      <c r="Q58" s="3">
        <v>51.5</v>
      </c>
      <c r="R58" t="s">
        <v>5</v>
      </c>
      <c r="S58" t="s">
        <v>5</v>
      </c>
      <c r="T58">
        <f>_xlfn.IFERROR(VLOOKUP(M58,'[2]Sheet2'!$A:$C,3,FALSE),"See APSN Handbook")</f>
        <v>6531</v>
      </c>
      <c r="U58">
        <f>_xlfn.IFERROR(VLOOKUP(M58,'[2]Sheet2'!$A:$D,4,FALSE),"See APScN Handbook")</f>
        <v>45141</v>
      </c>
    </row>
    <row r="59" spans="1:21" ht="12">
      <c r="A59" s="4">
        <v>710</v>
      </c>
      <c r="B59" s="4">
        <v>2420344307</v>
      </c>
      <c r="C59" s="4">
        <v>2024</v>
      </c>
      <c r="D59" s="2">
        <v>45281</v>
      </c>
      <c r="E59" s="2">
        <v>45281</v>
      </c>
      <c r="F59" s="4">
        <v>3110600001</v>
      </c>
      <c r="G59" t="s">
        <v>97</v>
      </c>
      <c r="H59" s="4">
        <v>8049533750</v>
      </c>
      <c r="I59" s="4">
        <v>417563</v>
      </c>
      <c r="J59" t="s">
        <v>112</v>
      </c>
      <c r="K59" t="s">
        <v>113</v>
      </c>
      <c r="L59" s="4">
        <v>898</v>
      </c>
      <c r="M59" t="s">
        <v>114</v>
      </c>
      <c r="N59" s="4">
        <v>80495337502024</v>
      </c>
      <c r="O59" t="s">
        <v>115</v>
      </c>
      <c r="P59" s="3">
        <v>103</v>
      </c>
      <c r="Q59" s="3">
        <v>103</v>
      </c>
      <c r="R59" t="s">
        <v>5</v>
      </c>
      <c r="S59" t="s">
        <v>5</v>
      </c>
      <c r="T59">
        <f>_xlfn.IFERROR(VLOOKUP(M59,'[2]Sheet2'!$A:$C,3,FALSE),"See APSN Handbook")</f>
        <v>6531</v>
      </c>
      <c r="U59">
        <f>_xlfn.IFERROR(VLOOKUP(M59,'[2]Sheet2'!$A:$D,4,FALSE),"See APScN Handbook")</f>
        <v>45141</v>
      </c>
    </row>
    <row r="60" spans="1:21" ht="12">
      <c r="A60" s="4">
        <v>710</v>
      </c>
      <c r="B60" s="4">
        <v>2420371942</v>
      </c>
      <c r="C60" s="4">
        <v>2024</v>
      </c>
      <c r="D60" s="2">
        <v>45302</v>
      </c>
      <c r="E60" s="2">
        <v>45302</v>
      </c>
      <c r="F60" s="4">
        <v>3110600001</v>
      </c>
      <c r="G60" t="s">
        <v>97</v>
      </c>
      <c r="H60" s="4">
        <v>8049582882</v>
      </c>
      <c r="I60" s="4">
        <v>417563</v>
      </c>
      <c r="J60" t="s">
        <v>112</v>
      </c>
      <c r="K60" t="s">
        <v>113</v>
      </c>
      <c r="L60" s="4">
        <v>898</v>
      </c>
      <c r="M60" t="s">
        <v>114</v>
      </c>
      <c r="N60" s="4">
        <v>80495828822024</v>
      </c>
      <c r="O60" t="s">
        <v>115</v>
      </c>
      <c r="P60" s="3">
        <v>257.5</v>
      </c>
      <c r="Q60" s="3">
        <v>257.5</v>
      </c>
      <c r="R60" t="s">
        <v>5</v>
      </c>
      <c r="S60" t="s">
        <v>5</v>
      </c>
      <c r="T60">
        <f>_xlfn.IFERROR(VLOOKUP(M60,'[2]Sheet2'!$A:$C,3,FALSE),"See APSN Handbook")</f>
        <v>6531</v>
      </c>
      <c r="U60">
        <f>_xlfn.IFERROR(VLOOKUP(M60,'[2]Sheet2'!$A:$D,4,FALSE),"See APScN Handbook")</f>
        <v>45141</v>
      </c>
    </row>
    <row r="61" spans="1:21" ht="12">
      <c r="A61" s="4">
        <v>710</v>
      </c>
      <c r="B61" s="4">
        <v>2420397406</v>
      </c>
      <c r="C61" s="4">
        <v>2024</v>
      </c>
      <c r="D61" s="2">
        <v>45319</v>
      </c>
      <c r="E61" s="2">
        <v>45317</v>
      </c>
      <c r="F61" s="4">
        <v>3110600001</v>
      </c>
      <c r="G61" t="s">
        <v>97</v>
      </c>
      <c r="H61" s="4">
        <v>8049640227</v>
      </c>
      <c r="I61" s="4">
        <v>417563</v>
      </c>
      <c r="J61" t="s">
        <v>112</v>
      </c>
      <c r="K61" t="s">
        <v>113</v>
      </c>
      <c r="L61" s="4">
        <v>898</v>
      </c>
      <c r="M61" t="s">
        <v>114</v>
      </c>
      <c r="N61" s="4">
        <v>80496402272024</v>
      </c>
      <c r="O61" t="s">
        <v>115</v>
      </c>
      <c r="P61" s="3">
        <v>664</v>
      </c>
      <c r="Q61" s="3">
        <v>664</v>
      </c>
      <c r="R61" t="s">
        <v>5</v>
      </c>
      <c r="S61" t="s">
        <v>5</v>
      </c>
      <c r="T61">
        <f>_xlfn.IFERROR(VLOOKUP(M61,'[2]Sheet2'!$A:$C,3,FALSE),"See APSN Handbook")</f>
        <v>6531</v>
      </c>
      <c r="U61">
        <f>_xlfn.IFERROR(VLOOKUP(M61,'[2]Sheet2'!$A:$D,4,FALSE),"See APScN Handbook")</f>
        <v>45141</v>
      </c>
    </row>
    <row r="62" spans="1:21" ht="12">
      <c r="A62" s="4">
        <v>710</v>
      </c>
      <c r="B62" s="4">
        <v>2420399096</v>
      </c>
      <c r="C62" s="4">
        <v>2024</v>
      </c>
      <c r="D62" s="2">
        <v>45320</v>
      </c>
      <c r="E62" s="2">
        <v>45320</v>
      </c>
      <c r="F62" s="4">
        <v>3110600001</v>
      </c>
      <c r="G62" t="s">
        <v>97</v>
      </c>
      <c r="H62" s="4">
        <v>8049642634</v>
      </c>
      <c r="I62" s="4">
        <v>417563</v>
      </c>
      <c r="J62" t="s">
        <v>112</v>
      </c>
      <c r="K62" t="s">
        <v>113</v>
      </c>
      <c r="L62" s="4">
        <v>898</v>
      </c>
      <c r="M62" t="s">
        <v>114</v>
      </c>
      <c r="N62" s="4">
        <v>80496426342024</v>
      </c>
      <c r="O62" t="s">
        <v>115</v>
      </c>
      <c r="P62" s="3">
        <v>41.5</v>
      </c>
      <c r="Q62" s="3">
        <v>41.5</v>
      </c>
      <c r="R62" t="s">
        <v>5</v>
      </c>
      <c r="S62" t="s">
        <v>5</v>
      </c>
      <c r="T62">
        <f>_xlfn.IFERROR(VLOOKUP(M62,'[2]Sheet2'!$A:$C,3,FALSE),"See APSN Handbook")</f>
        <v>6531</v>
      </c>
      <c r="U62">
        <f>_xlfn.IFERROR(VLOOKUP(M62,'[2]Sheet2'!$A:$D,4,FALSE),"See APScN Handbook")</f>
        <v>45141</v>
      </c>
    </row>
    <row r="63" spans="1:21" ht="12">
      <c r="A63" s="4">
        <v>710</v>
      </c>
      <c r="B63" s="4">
        <v>2420409623</v>
      </c>
      <c r="C63" s="4">
        <v>2024</v>
      </c>
      <c r="D63" s="2">
        <v>45327</v>
      </c>
      <c r="E63" s="2">
        <v>45327</v>
      </c>
      <c r="F63" s="4">
        <v>3110600001</v>
      </c>
      <c r="G63" t="s">
        <v>97</v>
      </c>
      <c r="H63" s="4">
        <v>8049666773</v>
      </c>
      <c r="I63" s="4">
        <v>417563</v>
      </c>
      <c r="J63" t="s">
        <v>112</v>
      </c>
      <c r="K63" t="s">
        <v>113</v>
      </c>
      <c r="L63" s="4">
        <v>898</v>
      </c>
      <c r="M63" t="s">
        <v>114</v>
      </c>
      <c r="N63" s="4">
        <v>80496667732024</v>
      </c>
      <c r="O63" t="s">
        <v>115</v>
      </c>
      <c r="P63" s="3">
        <v>207.5</v>
      </c>
      <c r="Q63" s="3">
        <v>207.5</v>
      </c>
      <c r="R63" t="s">
        <v>5</v>
      </c>
      <c r="S63" t="s">
        <v>5</v>
      </c>
      <c r="T63">
        <f>_xlfn.IFERROR(VLOOKUP(M63,'[2]Sheet2'!$A:$C,3,FALSE),"See APSN Handbook")</f>
        <v>6531</v>
      </c>
      <c r="U63">
        <f>_xlfn.IFERROR(VLOOKUP(M63,'[2]Sheet2'!$A:$D,4,FALSE),"See APScN Handbook")</f>
        <v>45141</v>
      </c>
    </row>
    <row r="64" spans="1:21" ht="12">
      <c r="A64" s="4">
        <v>710</v>
      </c>
      <c r="B64" s="4">
        <v>2420411493</v>
      </c>
      <c r="C64" s="4">
        <v>2024</v>
      </c>
      <c r="D64" s="2">
        <v>45329</v>
      </c>
      <c r="E64" s="2">
        <v>45328</v>
      </c>
      <c r="F64" s="4">
        <v>3110600001</v>
      </c>
      <c r="G64" t="s">
        <v>97</v>
      </c>
      <c r="H64" s="4">
        <v>8049669917</v>
      </c>
      <c r="I64" s="4">
        <v>417563</v>
      </c>
      <c r="J64" t="s">
        <v>112</v>
      </c>
      <c r="K64" t="s">
        <v>113</v>
      </c>
      <c r="L64" s="4">
        <v>898</v>
      </c>
      <c r="M64" t="s">
        <v>114</v>
      </c>
      <c r="N64" s="4">
        <v>80496699172024</v>
      </c>
      <c r="O64" t="s">
        <v>115</v>
      </c>
      <c r="P64" s="3">
        <v>41.5</v>
      </c>
      <c r="Q64" s="3">
        <v>41.5</v>
      </c>
      <c r="R64" t="s">
        <v>5</v>
      </c>
      <c r="S64" t="s">
        <v>5</v>
      </c>
      <c r="T64">
        <f>_xlfn.IFERROR(VLOOKUP(M64,'[2]Sheet2'!$A:$C,3,FALSE),"See APSN Handbook")</f>
        <v>6531</v>
      </c>
      <c r="U64">
        <f>_xlfn.IFERROR(VLOOKUP(M64,'[2]Sheet2'!$A:$D,4,FALSE),"See APScN Handbook")</f>
        <v>45141</v>
      </c>
    </row>
    <row r="65" spans="1:21" ht="12">
      <c r="A65" s="4">
        <v>710</v>
      </c>
      <c r="B65" s="4">
        <v>2420426414</v>
      </c>
      <c r="C65" s="4">
        <v>2024</v>
      </c>
      <c r="D65" s="2">
        <v>45335</v>
      </c>
      <c r="E65" s="2">
        <v>45335</v>
      </c>
      <c r="F65" s="4">
        <v>3110600001</v>
      </c>
      <c r="G65" t="s">
        <v>97</v>
      </c>
      <c r="H65" s="4">
        <v>8049706451</v>
      </c>
      <c r="I65" s="4">
        <v>417563</v>
      </c>
      <c r="J65" t="s">
        <v>112</v>
      </c>
      <c r="K65" t="s">
        <v>113</v>
      </c>
      <c r="L65" s="4">
        <v>898</v>
      </c>
      <c r="M65" t="s">
        <v>114</v>
      </c>
      <c r="N65" s="4">
        <v>80497064512024</v>
      </c>
      <c r="O65" t="s">
        <v>115</v>
      </c>
      <c r="P65" s="3">
        <v>207.5</v>
      </c>
      <c r="Q65" s="3">
        <v>207.5</v>
      </c>
      <c r="R65" t="s">
        <v>5</v>
      </c>
      <c r="S65" t="s">
        <v>5</v>
      </c>
      <c r="T65">
        <f>_xlfn.IFERROR(VLOOKUP(M65,'[2]Sheet2'!$A:$C,3,FALSE),"See APSN Handbook")</f>
        <v>6531</v>
      </c>
      <c r="U65">
        <f>_xlfn.IFERROR(VLOOKUP(M65,'[2]Sheet2'!$A:$D,4,FALSE),"See APScN Handbook")</f>
        <v>45141</v>
      </c>
    </row>
    <row r="66" spans="1:21" ht="12">
      <c r="A66" s="4">
        <v>710</v>
      </c>
      <c r="B66" s="4">
        <v>2420557304</v>
      </c>
      <c r="C66" s="4">
        <v>2024</v>
      </c>
      <c r="D66" s="2">
        <v>45348</v>
      </c>
      <c r="E66" s="2">
        <v>45348</v>
      </c>
      <c r="F66" s="4">
        <v>3110600001</v>
      </c>
      <c r="G66" t="s">
        <v>97</v>
      </c>
      <c r="H66" s="4">
        <v>8049929449</v>
      </c>
      <c r="I66" s="4">
        <v>417563</v>
      </c>
      <c r="J66" t="s">
        <v>112</v>
      </c>
      <c r="K66" t="s">
        <v>113</v>
      </c>
      <c r="L66" s="4">
        <v>898</v>
      </c>
      <c r="M66" t="s">
        <v>114</v>
      </c>
      <c r="N66" s="4">
        <v>80499294492024</v>
      </c>
      <c r="O66" t="s">
        <v>115</v>
      </c>
      <c r="P66" s="3">
        <v>373.5</v>
      </c>
      <c r="Q66" s="3">
        <v>373.5</v>
      </c>
      <c r="R66" t="s">
        <v>5</v>
      </c>
      <c r="S66" t="s">
        <v>5</v>
      </c>
      <c r="T66">
        <f>_xlfn.IFERROR(VLOOKUP(M66,'[2]Sheet2'!$A:$C,3,FALSE),"See APSN Handbook")</f>
        <v>6531</v>
      </c>
      <c r="U66">
        <f>_xlfn.IFERROR(VLOOKUP(M66,'[2]Sheet2'!$A:$D,4,FALSE),"See APScN Handbook")</f>
        <v>45141</v>
      </c>
    </row>
    <row r="67" spans="1:21" ht="12">
      <c r="A67" s="4">
        <v>710</v>
      </c>
      <c r="B67" s="4">
        <v>2420578270</v>
      </c>
      <c r="C67" s="4">
        <v>2024</v>
      </c>
      <c r="D67" s="2">
        <v>45349</v>
      </c>
      <c r="E67" s="2">
        <v>45349</v>
      </c>
      <c r="F67" s="4">
        <v>3110600001</v>
      </c>
      <c r="G67" t="s">
        <v>97</v>
      </c>
      <c r="H67" s="4">
        <v>8049933835</v>
      </c>
      <c r="I67" s="4">
        <v>417563</v>
      </c>
      <c r="J67" t="s">
        <v>112</v>
      </c>
      <c r="K67" t="s">
        <v>113</v>
      </c>
      <c r="L67" s="4">
        <v>898</v>
      </c>
      <c r="M67" t="s">
        <v>114</v>
      </c>
      <c r="N67" s="4">
        <v>80499338352024</v>
      </c>
      <c r="O67" t="s">
        <v>115</v>
      </c>
      <c r="P67" s="3">
        <v>41.5</v>
      </c>
      <c r="Q67" s="3">
        <v>41.5</v>
      </c>
      <c r="R67" t="s">
        <v>5</v>
      </c>
      <c r="S67" t="s">
        <v>5</v>
      </c>
      <c r="T67">
        <f>_xlfn.IFERROR(VLOOKUP(M67,'[2]Sheet2'!$A:$C,3,FALSE),"See APSN Handbook")</f>
        <v>6531</v>
      </c>
      <c r="U67">
        <f>_xlfn.IFERROR(VLOOKUP(M67,'[2]Sheet2'!$A:$D,4,FALSE),"See APScN Handbook")</f>
        <v>45141</v>
      </c>
    </row>
    <row r="68" spans="1:21" ht="12">
      <c r="A68" s="4">
        <v>710</v>
      </c>
      <c r="B68" s="4">
        <v>2420681246</v>
      </c>
      <c r="C68" s="4">
        <v>2024</v>
      </c>
      <c r="D68" s="2">
        <v>45356</v>
      </c>
      <c r="E68" s="2">
        <v>45356</v>
      </c>
      <c r="F68" s="4">
        <v>3110600001</v>
      </c>
      <c r="G68" t="s">
        <v>97</v>
      </c>
      <c r="H68" s="4">
        <v>8050081818</v>
      </c>
      <c r="I68" s="4">
        <v>417563</v>
      </c>
      <c r="J68" t="s">
        <v>112</v>
      </c>
      <c r="K68" t="s">
        <v>113</v>
      </c>
      <c r="L68" s="4">
        <v>898</v>
      </c>
      <c r="M68" t="s">
        <v>114</v>
      </c>
      <c r="N68" s="4">
        <v>80500818182024</v>
      </c>
      <c r="O68" t="s">
        <v>115</v>
      </c>
      <c r="P68" s="3">
        <v>207.5</v>
      </c>
      <c r="Q68" s="3">
        <v>207.5</v>
      </c>
      <c r="R68" t="s">
        <v>5</v>
      </c>
      <c r="S68" t="s">
        <v>5</v>
      </c>
      <c r="T68">
        <f>_xlfn.IFERROR(VLOOKUP(M68,'[2]Sheet2'!$A:$C,3,FALSE),"See APSN Handbook")</f>
        <v>6531</v>
      </c>
      <c r="U68">
        <f>_xlfn.IFERROR(VLOOKUP(M68,'[2]Sheet2'!$A:$D,4,FALSE),"See APScN Handbook")</f>
        <v>45141</v>
      </c>
    </row>
    <row r="69" spans="1:21" ht="12">
      <c r="A69" s="4">
        <v>710</v>
      </c>
      <c r="B69" s="4">
        <v>2420722091</v>
      </c>
      <c r="C69" s="4">
        <v>2024</v>
      </c>
      <c r="D69" s="2">
        <v>45362</v>
      </c>
      <c r="E69" s="2">
        <v>45362</v>
      </c>
      <c r="F69" s="4">
        <v>3110600001</v>
      </c>
      <c r="G69" t="s">
        <v>97</v>
      </c>
      <c r="H69" s="4">
        <v>8050148120</v>
      </c>
      <c r="I69" s="4">
        <v>417563</v>
      </c>
      <c r="J69" t="s">
        <v>112</v>
      </c>
      <c r="K69" t="s">
        <v>113</v>
      </c>
      <c r="L69" s="4">
        <v>898</v>
      </c>
      <c r="M69" t="s">
        <v>114</v>
      </c>
      <c r="N69" s="4">
        <v>80501481202024</v>
      </c>
      <c r="O69" t="s">
        <v>115</v>
      </c>
      <c r="P69" s="3">
        <v>166</v>
      </c>
      <c r="Q69" s="3">
        <v>166</v>
      </c>
      <c r="R69" t="s">
        <v>5</v>
      </c>
      <c r="S69" t="s">
        <v>5</v>
      </c>
      <c r="T69">
        <f>_xlfn.IFERROR(VLOOKUP(M69,'[2]Sheet2'!$A:$C,3,FALSE),"See APSN Handbook")</f>
        <v>6531</v>
      </c>
      <c r="U69">
        <f>_xlfn.IFERROR(VLOOKUP(M69,'[2]Sheet2'!$A:$D,4,FALSE),"See APScN Handbook")</f>
        <v>45141</v>
      </c>
    </row>
    <row r="70" spans="1:21" ht="12">
      <c r="A70" s="4">
        <v>710</v>
      </c>
      <c r="B70" s="4">
        <v>2420912444</v>
      </c>
      <c r="C70" s="4">
        <v>2024</v>
      </c>
      <c r="D70" s="2">
        <v>45384</v>
      </c>
      <c r="E70" s="2">
        <v>45384</v>
      </c>
      <c r="F70" s="4">
        <v>3110600001</v>
      </c>
      <c r="G70" t="s">
        <v>97</v>
      </c>
      <c r="H70" s="4">
        <v>8050434173</v>
      </c>
      <c r="I70" s="4">
        <v>417563</v>
      </c>
      <c r="J70" t="s">
        <v>112</v>
      </c>
      <c r="K70" t="s">
        <v>113</v>
      </c>
      <c r="L70" s="4">
        <v>898</v>
      </c>
      <c r="M70" t="s">
        <v>114</v>
      </c>
      <c r="N70" s="4">
        <v>80504341732024</v>
      </c>
      <c r="O70" t="s">
        <v>115</v>
      </c>
      <c r="P70" s="3">
        <v>456.5</v>
      </c>
      <c r="Q70" s="3">
        <v>456.5</v>
      </c>
      <c r="R70" t="s">
        <v>5</v>
      </c>
      <c r="S70" t="s">
        <v>5</v>
      </c>
      <c r="T70">
        <f>_xlfn.IFERROR(VLOOKUP(M70,'[2]Sheet2'!$A:$C,3,FALSE),"See APSN Handbook")</f>
        <v>6531</v>
      </c>
      <c r="U70">
        <f>_xlfn.IFERROR(VLOOKUP(M70,'[2]Sheet2'!$A:$D,4,FALSE),"See APScN Handbook")</f>
        <v>45141</v>
      </c>
    </row>
    <row r="71" spans="1:21" ht="12">
      <c r="A71" s="4">
        <v>710</v>
      </c>
      <c r="B71" s="4">
        <v>2420008582</v>
      </c>
      <c r="C71" s="4">
        <v>2024</v>
      </c>
      <c r="D71" s="2">
        <v>45116</v>
      </c>
      <c r="E71" s="2">
        <v>45112</v>
      </c>
      <c r="F71" s="4">
        <v>3120100001</v>
      </c>
      <c r="G71" t="s">
        <v>32</v>
      </c>
      <c r="H71" s="4">
        <v>8048857003</v>
      </c>
      <c r="I71" s="4">
        <v>999010</v>
      </c>
      <c r="J71" t="s">
        <v>8</v>
      </c>
      <c r="K71" t="s">
        <v>9</v>
      </c>
      <c r="L71" t="s">
        <v>10</v>
      </c>
      <c r="M71" t="s">
        <v>11</v>
      </c>
      <c r="N71" s="4">
        <v>80488570032024</v>
      </c>
      <c r="O71" t="s">
        <v>12</v>
      </c>
      <c r="P71" s="3">
        <v>190</v>
      </c>
      <c r="Q71" s="3">
        <v>190</v>
      </c>
      <c r="R71" t="s">
        <v>5</v>
      </c>
      <c r="S71" t="s">
        <v>5</v>
      </c>
      <c r="T71">
        <f>_xlfn.IFERROR(VLOOKUP(M71,'[2]Sheet2'!$A:$C,3,FALSE),"See APSN Handbook")</f>
        <v>6552</v>
      </c>
      <c r="U71">
        <f>_xlfn.IFERROR(VLOOKUP(M71,'[2]Sheet2'!$A:$D,4,FALSE),"See APScN Handbook")</f>
        <v>45152</v>
      </c>
    </row>
    <row r="72" spans="1:21" ht="12">
      <c r="A72" s="4">
        <v>710</v>
      </c>
      <c r="B72" s="4">
        <v>2420013162</v>
      </c>
      <c r="C72" s="4">
        <v>2024</v>
      </c>
      <c r="D72" s="2">
        <v>45118</v>
      </c>
      <c r="E72" s="2">
        <v>45118</v>
      </c>
      <c r="F72" s="4">
        <v>3120100001</v>
      </c>
      <c r="G72" t="s">
        <v>32</v>
      </c>
      <c r="H72" s="4">
        <v>8048875066</v>
      </c>
      <c r="I72" s="4">
        <v>417646</v>
      </c>
      <c r="J72" t="s">
        <v>1</v>
      </c>
      <c r="K72" t="s">
        <v>2</v>
      </c>
      <c r="L72" s="4">
        <v>320</v>
      </c>
      <c r="M72" t="s">
        <v>3</v>
      </c>
      <c r="N72" s="4">
        <v>80488750662024</v>
      </c>
      <c r="O72" t="s">
        <v>4</v>
      </c>
      <c r="P72" s="3">
        <v>24153.84</v>
      </c>
      <c r="Q72" s="3">
        <v>38</v>
      </c>
      <c r="R72" t="s">
        <v>5</v>
      </c>
      <c r="S72" t="s">
        <v>5</v>
      </c>
      <c r="T72">
        <f>_xlfn.IFERROR(VLOOKUP(M72,'[2]Sheet2'!$A:$C,3,FALSE),"See APSN Handbook")</f>
        <v>6562</v>
      </c>
      <c r="U72">
        <f>_xlfn.IFERROR(VLOOKUP(M72,'[2]Sheet2'!$A:$D,4,FALSE),"See APScN Handbook")</f>
        <v>45172</v>
      </c>
    </row>
    <row r="73" spans="1:21" ht="12">
      <c r="A73" s="4">
        <v>710</v>
      </c>
      <c r="B73" s="4">
        <v>2420013162</v>
      </c>
      <c r="C73" s="4">
        <v>2024</v>
      </c>
      <c r="D73" s="2">
        <v>45118</v>
      </c>
      <c r="E73" s="2">
        <v>45118</v>
      </c>
      <c r="F73" s="4">
        <v>3120100001</v>
      </c>
      <c r="G73" t="s">
        <v>32</v>
      </c>
      <c r="H73" s="4">
        <v>8048875198</v>
      </c>
      <c r="I73" s="4">
        <v>417646</v>
      </c>
      <c r="J73" t="s">
        <v>1</v>
      </c>
      <c r="K73" t="s">
        <v>2</v>
      </c>
      <c r="L73" s="4">
        <v>320</v>
      </c>
      <c r="M73" t="s">
        <v>6</v>
      </c>
      <c r="N73" s="4">
        <v>80488751982024</v>
      </c>
      <c r="O73" t="s">
        <v>7</v>
      </c>
      <c r="P73" s="3">
        <v>0</v>
      </c>
      <c r="Q73" s="3">
        <v>840.84</v>
      </c>
      <c r="R73" t="s">
        <v>5</v>
      </c>
      <c r="S73" t="s">
        <v>5</v>
      </c>
      <c r="T73">
        <f>_xlfn.IFERROR(VLOOKUP(M73,'[2]Sheet2'!$A:$C,3,FALSE),"See APSN Handbook")</f>
        <v>6562</v>
      </c>
      <c r="U73">
        <f>_xlfn.IFERROR(VLOOKUP(M73,'[2]Sheet2'!$A:$D,4,FALSE),"See APScN Handbook")</f>
        <v>45172</v>
      </c>
    </row>
    <row r="74" spans="1:21" ht="12">
      <c r="A74" s="4">
        <v>710</v>
      </c>
      <c r="B74" s="4">
        <v>2420013162</v>
      </c>
      <c r="C74" s="4">
        <v>2024</v>
      </c>
      <c r="D74" s="2">
        <v>45118</v>
      </c>
      <c r="E74" s="2">
        <v>45118</v>
      </c>
      <c r="F74" s="4">
        <v>3120100001</v>
      </c>
      <c r="G74" t="s">
        <v>32</v>
      </c>
      <c r="H74" s="4">
        <v>8048875696</v>
      </c>
      <c r="I74" s="4">
        <v>417649</v>
      </c>
      <c r="J74" t="s">
        <v>18</v>
      </c>
      <c r="K74" t="s">
        <v>15</v>
      </c>
      <c r="L74" s="4">
        <v>898</v>
      </c>
      <c r="M74" t="s">
        <v>19</v>
      </c>
      <c r="N74" s="4">
        <v>80488756962024</v>
      </c>
      <c r="O74" t="s">
        <v>20</v>
      </c>
      <c r="P74" s="3">
        <v>0</v>
      </c>
      <c r="Q74" s="3">
        <v>18645</v>
      </c>
      <c r="R74" t="s">
        <v>5</v>
      </c>
      <c r="S74" t="s">
        <v>5</v>
      </c>
      <c r="T74">
        <f>_xlfn.IFERROR(VLOOKUP(M74,'[2]Sheet2'!$A:$C,3,FALSE),"See APSN Handbook")</f>
        <v>6562</v>
      </c>
      <c r="U74">
        <f>_xlfn.IFERROR(VLOOKUP(M74,'[2]Sheet2'!$A:$D,4,FALSE),"See APScN Handbook")</f>
        <v>45172</v>
      </c>
    </row>
    <row r="75" spans="1:21" ht="12">
      <c r="A75" s="4">
        <v>710</v>
      </c>
      <c r="B75" s="4">
        <v>2420013162</v>
      </c>
      <c r="C75" s="4">
        <v>2024</v>
      </c>
      <c r="D75" s="2">
        <v>45118</v>
      </c>
      <c r="E75" s="2">
        <v>45118</v>
      </c>
      <c r="F75" s="4">
        <v>3120100001</v>
      </c>
      <c r="G75" t="s">
        <v>32</v>
      </c>
      <c r="H75" s="4">
        <v>8048875722</v>
      </c>
      <c r="I75" s="4">
        <v>417651</v>
      </c>
      <c r="J75" t="s">
        <v>21</v>
      </c>
      <c r="K75" t="s">
        <v>2</v>
      </c>
      <c r="L75" s="4">
        <v>320</v>
      </c>
      <c r="M75" t="s">
        <v>22</v>
      </c>
      <c r="N75" s="4">
        <v>80488757222024</v>
      </c>
      <c r="O75" t="s">
        <v>7</v>
      </c>
      <c r="P75" s="3">
        <v>0</v>
      </c>
      <c r="Q75" s="3">
        <v>4630</v>
      </c>
      <c r="R75" t="s">
        <v>5</v>
      </c>
      <c r="S75" t="s">
        <v>5</v>
      </c>
      <c r="T75">
        <f>_xlfn.IFERROR(VLOOKUP(M75,'[2]Sheet2'!$A:$C,3,FALSE),"See APSN Handbook")</f>
        <v>6562</v>
      </c>
      <c r="U75">
        <f>_xlfn.IFERROR(VLOOKUP(M75,'[2]Sheet2'!$A:$D,4,FALSE),"See APScN Handbook")</f>
        <v>45172</v>
      </c>
    </row>
    <row r="76" spans="1:21" ht="12">
      <c r="A76" s="4">
        <v>710</v>
      </c>
      <c r="B76" s="4">
        <v>2420027791</v>
      </c>
      <c r="C76" s="4">
        <v>2024</v>
      </c>
      <c r="D76" s="2">
        <v>45126</v>
      </c>
      <c r="E76" s="2">
        <v>45126</v>
      </c>
      <c r="F76" s="4">
        <v>3120100001</v>
      </c>
      <c r="G76" t="s">
        <v>32</v>
      </c>
      <c r="H76" s="4">
        <v>8048914684</v>
      </c>
      <c r="I76" s="4">
        <v>417646</v>
      </c>
      <c r="J76" t="s">
        <v>1</v>
      </c>
      <c r="K76" t="s">
        <v>2</v>
      </c>
      <c r="L76" s="4">
        <v>320</v>
      </c>
      <c r="M76" t="s">
        <v>3</v>
      </c>
      <c r="N76" s="4">
        <v>80489146842024</v>
      </c>
      <c r="O76" t="s">
        <v>4</v>
      </c>
      <c r="P76" s="3">
        <v>15479</v>
      </c>
      <c r="Q76" s="3">
        <v>190</v>
      </c>
      <c r="R76" t="s">
        <v>5</v>
      </c>
      <c r="S76" t="s">
        <v>5</v>
      </c>
      <c r="T76">
        <f>_xlfn.IFERROR(VLOOKUP(M76,'[2]Sheet2'!$A:$C,3,FALSE),"See APSN Handbook")</f>
        <v>6562</v>
      </c>
      <c r="U76">
        <f>_xlfn.IFERROR(VLOOKUP(M76,'[2]Sheet2'!$A:$D,4,FALSE),"See APScN Handbook")</f>
        <v>45172</v>
      </c>
    </row>
    <row r="77" spans="1:21" ht="12">
      <c r="A77" s="4">
        <v>710</v>
      </c>
      <c r="B77" s="4">
        <v>2420027791</v>
      </c>
      <c r="C77" s="4">
        <v>2024</v>
      </c>
      <c r="D77" s="2">
        <v>45126</v>
      </c>
      <c r="E77" s="2">
        <v>45126</v>
      </c>
      <c r="F77" s="4">
        <v>3120100001</v>
      </c>
      <c r="G77" t="s">
        <v>32</v>
      </c>
      <c r="H77" s="4">
        <v>8048915172</v>
      </c>
      <c r="I77" s="4">
        <v>417646</v>
      </c>
      <c r="J77" t="s">
        <v>1</v>
      </c>
      <c r="K77" t="s">
        <v>2</v>
      </c>
      <c r="L77" s="4">
        <v>320</v>
      </c>
      <c r="M77" t="s">
        <v>72</v>
      </c>
      <c r="N77" s="4">
        <v>80489151722024</v>
      </c>
      <c r="O77" t="s">
        <v>73</v>
      </c>
      <c r="P77" s="3">
        <v>0</v>
      </c>
      <c r="Q77" s="3">
        <v>342</v>
      </c>
      <c r="R77" t="s">
        <v>5</v>
      </c>
      <c r="S77" t="s">
        <v>5</v>
      </c>
      <c r="T77">
        <f>_xlfn.IFERROR(VLOOKUP(M77,'[2]Sheet2'!$A:$C,3,FALSE),"See APSN Handbook")</f>
        <v>6769</v>
      </c>
      <c r="U77">
        <f>_xlfn.IFERROR(VLOOKUP(M77,'[2]Sheet2'!$A:$D,4,FALSE),"See APScN Handbook")</f>
        <v>45969</v>
      </c>
    </row>
    <row r="78" spans="1:21" ht="12">
      <c r="A78" s="4">
        <v>710</v>
      </c>
      <c r="B78" s="4">
        <v>2420027791</v>
      </c>
      <c r="C78" s="4">
        <v>2024</v>
      </c>
      <c r="D78" s="2">
        <v>45126</v>
      </c>
      <c r="E78" s="2">
        <v>45126</v>
      </c>
      <c r="F78" s="4">
        <v>3120100001</v>
      </c>
      <c r="G78" t="s">
        <v>32</v>
      </c>
      <c r="H78" s="4">
        <v>8048915307</v>
      </c>
      <c r="I78" s="4">
        <v>417649</v>
      </c>
      <c r="J78" t="s">
        <v>18</v>
      </c>
      <c r="K78" t="s">
        <v>15</v>
      </c>
      <c r="L78" s="4">
        <v>898</v>
      </c>
      <c r="M78" t="s">
        <v>19</v>
      </c>
      <c r="N78" s="4">
        <v>80489153072024</v>
      </c>
      <c r="O78" t="s">
        <v>20</v>
      </c>
      <c r="P78" s="3">
        <v>0</v>
      </c>
      <c r="Q78" s="3">
        <v>4665</v>
      </c>
      <c r="R78" t="s">
        <v>5</v>
      </c>
      <c r="S78" t="s">
        <v>5</v>
      </c>
      <c r="T78">
        <f>_xlfn.IFERROR(VLOOKUP(M78,'[2]Sheet2'!$A:$C,3,FALSE),"See APSN Handbook")</f>
        <v>6562</v>
      </c>
      <c r="U78">
        <f>_xlfn.IFERROR(VLOOKUP(M78,'[2]Sheet2'!$A:$D,4,FALSE),"See APScN Handbook")</f>
        <v>45172</v>
      </c>
    </row>
    <row r="79" spans="1:21" ht="12">
      <c r="A79" s="4">
        <v>710</v>
      </c>
      <c r="B79" s="4">
        <v>2420027791</v>
      </c>
      <c r="C79" s="4">
        <v>2024</v>
      </c>
      <c r="D79" s="2">
        <v>45126</v>
      </c>
      <c r="E79" s="2">
        <v>45126</v>
      </c>
      <c r="F79" s="4">
        <v>3120100001</v>
      </c>
      <c r="G79" t="s">
        <v>32</v>
      </c>
      <c r="H79" s="4">
        <v>8048915324</v>
      </c>
      <c r="I79" s="4">
        <v>417649</v>
      </c>
      <c r="J79" t="s">
        <v>18</v>
      </c>
      <c r="K79" t="s">
        <v>15</v>
      </c>
      <c r="L79" s="4">
        <v>898</v>
      </c>
      <c r="M79" t="s">
        <v>94</v>
      </c>
      <c r="N79" s="4">
        <v>80489153242024</v>
      </c>
      <c r="O79" t="s">
        <v>95</v>
      </c>
      <c r="P79" s="3">
        <v>0</v>
      </c>
      <c r="Q79" s="3">
        <v>9285</v>
      </c>
      <c r="R79" t="s">
        <v>5</v>
      </c>
      <c r="S79" t="s">
        <v>5</v>
      </c>
      <c r="T79">
        <f>_xlfn.IFERROR(VLOOKUP(M79,'[2]Sheet2'!$A:$C,3,FALSE),"See APSN Handbook")</f>
        <v>6562</v>
      </c>
      <c r="U79">
        <f>_xlfn.IFERROR(VLOOKUP(M79,'[2]Sheet2'!$A:$D,4,FALSE),"See APScN Handbook")</f>
        <v>45172</v>
      </c>
    </row>
    <row r="80" spans="1:21" ht="12">
      <c r="A80" s="4">
        <v>710</v>
      </c>
      <c r="B80" s="4">
        <v>2420027791</v>
      </c>
      <c r="C80" s="4">
        <v>2024</v>
      </c>
      <c r="D80" s="2">
        <v>45126</v>
      </c>
      <c r="E80" s="2">
        <v>45126</v>
      </c>
      <c r="F80" s="4">
        <v>3120100001</v>
      </c>
      <c r="G80" t="s">
        <v>32</v>
      </c>
      <c r="H80" s="4">
        <v>8048915333</v>
      </c>
      <c r="I80" s="4">
        <v>417651</v>
      </c>
      <c r="J80" t="s">
        <v>21</v>
      </c>
      <c r="K80" t="s">
        <v>2</v>
      </c>
      <c r="L80" s="4">
        <v>320</v>
      </c>
      <c r="M80" t="s">
        <v>22</v>
      </c>
      <c r="N80" s="4">
        <v>80489153332024</v>
      </c>
      <c r="O80" t="s">
        <v>7</v>
      </c>
      <c r="P80" s="3">
        <v>0</v>
      </c>
      <c r="Q80" s="3">
        <v>275</v>
      </c>
      <c r="R80" t="s">
        <v>5</v>
      </c>
      <c r="S80" t="s">
        <v>5</v>
      </c>
      <c r="T80">
        <f>_xlfn.IFERROR(VLOOKUP(M80,'[2]Sheet2'!$A:$C,3,FALSE),"See APSN Handbook")</f>
        <v>6562</v>
      </c>
      <c r="U80">
        <f>_xlfn.IFERROR(VLOOKUP(M80,'[2]Sheet2'!$A:$D,4,FALSE),"See APScN Handbook")</f>
        <v>45172</v>
      </c>
    </row>
    <row r="81" spans="1:21" ht="12">
      <c r="A81" s="4">
        <v>710</v>
      </c>
      <c r="B81" s="4">
        <v>2420027791</v>
      </c>
      <c r="C81" s="4">
        <v>2024</v>
      </c>
      <c r="D81" s="2">
        <v>45126</v>
      </c>
      <c r="E81" s="2">
        <v>45126</v>
      </c>
      <c r="F81" s="4">
        <v>3120100001</v>
      </c>
      <c r="G81" t="s">
        <v>32</v>
      </c>
      <c r="H81" s="4">
        <v>8048915465</v>
      </c>
      <c r="I81" s="4">
        <v>999010</v>
      </c>
      <c r="J81" t="s">
        <v>8</v>
      </c>
      <c r="K81" t="s">
        <v>9</v>
      </c>
      <c r="L81" t="s">
        <v>10</v>
      </c>
      <c r="M81" t="s">
        <v>11</v>
      </c>
      <c r="N81" s="4">
        <v>80489154652024</v>
      </c>
      <c r="O81" t="s">
        <v>12</v>
      </c>
      <c r="P81" s="3">
        <v>0</v>
      </c>
      <c r="Q81" s="3">
        <v>722</v>
      </c>
      <c r="R81" t="s">
        <v>5</v>
      </c>
      <c r="S81" t="s">
        <v>5</v>
      </c>
      <c r="T81">
        <f>_xlfn.IFERROR(VLOOKUP(M81,'[2]Sheet2'!$A:$C,3,FALSE),"See APSN Handbook")</f>
        <v>6552</v>
      </c>
      <c r="U81">
        <f>_xlfn.IFERROR(VLOOKUP(M81,'[2]Sheet2'!$A:$D,4,FALSE),"See APScN Handbook")</f>
        <v>45152</v>
      </c>
    </row>
    <row r="82" spans="1:21" ht="12">
      <c r="A82" s="4">
        <v>710</v>
      </c>
      <c r="B82" s="4">
        <v>2420032765</v>
      </c>
      <c r="C82" s="4">
        <v>2024</v>
      </c>
      <c r="D82" s="2">
        <v>45127</v>
      </c>
      <c r="E82" s="2">
        <v>45127</v>
      </c>
      <c r="F82" s="4">
        <v>3120100001</v>
      </c>
      <c r="G82" t="s">
        <v>32</v>
      </c>
      <c r="H82" s="4">
        <v>8048921082</v>
      </c>
      <c r="I82" s="4">
        <v>417646</v>
      </c>
      <c r="J82" t="s">
        <v>1</v>
      </c>
      <c r="K82" t="s">
        <v>2</v>
      </c>
      <c r="L82" s="4">
        <v>320</v>
      </c>
      <c r="M82" t="s">
        <v>72</v>
      </c>
      <c r="N82" s="4">
        <v>80489210822024</v>
      </c>
      <c r="O82" t="s">
        <v>73</v>
      </c>
      <c r="P82" s="3">
        <v>6044.92</v>
      </c>
      <c r="Q82" s="3">
        <v>297.92</v>
      </c>
      <c r="R82" t="s">
        <v>5</v>
      </c>
      <c r="S82" t="s">
        <v>5</v>
      </c>
      <c r="T82">
        <f>_xlfn.IFERROR(VLOOKUP(M82,'[2]Sheet2'!$A:$C,3,FALSE),"See APSN Handbook")</f>
        <v>6769</v>
      </c>
      <c r="U82">
        <f>_xlfn.IFERROR(VLOOKUP(M82,'[2]Sheet2'!$A:$D,4,FALSE),"See APScN Handbook")</f>
        <v>45969</v>
      </c>
    </row>
    <row r="83" spans="1:21" ht="12">
      <c r="A83" s="4">
        <v>710</v>
      </c>
      <c r="B83" s="4">
        <v>2420032765</v>
      </c>
      <c r="C83" s="4">
        <v>2024</v>
      </c>
      <c r="D83" s="2">
        <v>45127</v>
      </c>
      <c r="E83" s="2">
        <v>45127</v>
      </c>
      <c r="F83" s="4">
        <v>3120100001</v>
      </c>
      <c r="G83" t="s">
        <v>32</v>
      </c>
      <c r="H83" s="4">
        <v>8048921198</v>
      </c>
      <c r="I83" s="4">
        <v>417649</v>
      </c>
      <c r="J83" t="s">
        <v>18</v>
      </c>
      <c r="K83" t="s">
        <v>15</v>
      </c>
      <c r="L83" s="4">
        <v>898</v>
      </c>
      <c r="M83" t="s">
        <v>19</v>
      </c>
      <c r="N83" s="4">
        <v>80489211982024</v>
      </c>
      <c r="O83" t="s">
        <v>20</v>
      </c>
      <c r="P83" s="3">
        <v>0</v>
      </c>
      <c r="Q83" s="3">
        <v>1645</v>
      </c>
      <c r="R83" t="s">
        <v>5</v>
      </c>
      <c r="S83" t="s">
        <v>5</v>
      </c>
      <c r="T83">
        <f>_xlfn.IFERROR(VLOOKUP(M83,'[2]Sheet2'!$A:$C,3,FALSE),"See APSN Handbook")</f>
        <v>6562</v>
      </c>
      <c r="U83">
        <f>_xlfn.IFERROR(VLOOKUP(M83,'[2]Sheet2'!$A:$D,4,FALSE),"See APScN Handbook")</f>
        <v>45172</v>
      </c>
    </row>
    <row r="84" spans="1:21" ht="12">
      <c r="A84" s="4">
        <v>710</v>
      </c>
      <c r="B84" s="4">
        <v>2420032765</v>
      </c>
      <c r="C84" s="4">
        <v>2024</v>
      </c>
      <c r="D84" s="2">
        <v>45127</v>
      </c>
      <c r="E84" s="2">
        <v>45127</v>
      </c>
      <c r="F84" s="4">
        <v>3120100001</v>
      </c>
      <c r="G84" t="s">
        <v>32</v>
      </c>
      <c r="H84" s="4">
        <v>8048921210</v>
      </c>
      <c r="I84" s="4">
        <v>417649</v>
      </c>
      <c r="J84" t="s">
        <v>18</v>
      </c>
      <c r="K84" t="s">
        <v>15</v>
      </c>
      <c r="L84" s="4">
        <v>898</v>
      </c>
      <c r="M84" t="s">
        <v>94</v>
      </c>
      <c r="N84" s="4">
        <v>80489212102024</v>
      </c>
      <c r="O84" t="s">
        <v>95</v>
      </c>
      <c r="P84" s="3">
        <v>0</v>
      </c>
      <c r="Q84" s="3">
        <v>3200</v>
      </c>
      <c r="R84" t="s">
        <v>5</v>
      </c>
      <c r="S84" t="s">
        <v>5</v>
      </c>
      <c r="T84">
        <f>_xlfn.IFERROR(VLOOKUP(M84,'[2]Sheet2'!$A:$C,3,FALSE),"See APSN Handbook")</f>
        <v>6562</v>
      </c>
      <c r="U84">
        <f>_xlfn.IFERROR(VLOOKUP(M84,'[2]Sheet2'!$A:$D,4,FALSE),"See APScN Handbook")</f>
        <v>45172</v>
      </c>
    </row>
    <row r="85" spans="1:21" ht="12">
      <c r="A85" s="4">
        <v>710</v>
      </c>
      <c r="B85" s="4">
        <v>2420032765</v>
      </c>
      <c r="C85" s="4">
        <v>2024</v>
      </c>
      <c r="D85" s="2">
        <v>45127</v>
      </c>
      <c r="E85" s="2">
        <v>45127</v>
      </c>
      <c r="F85" s="4">
        <v>3120100001</v>
      </c>
      <c r="G85" t="s">
        <v>32</v>
      </c>
      <c r="H85" s="4">
        <v>8048921235</v>
      </c>
      <c r="I85" s="4">
        <v>417651</v>
      </c>
      <c r="J85" t="s">
        <v>21</v>
      </c>
      <c r="K85" t="s">
        <v>2</v>
      </c>
      <c r="L85" s="4">
        <v>320</v>
      </c>
      <c r="M85" t="s">
        <v>22</v>
      </c>
      <c r="N85" s="4">
        <v>80489212352024</v>
      </c>
      <c r="O85" t="s">
        <v>7</v>
      </c>
      <c r="P85" s="3">
        <v>0</v>
      </c>
      <c r="Q85" s="3">
        <v>370</v>
      </c>
      <c r="R85" t="s">
        <v>5</v>
      </c>
      <c r="S85" t="s">
        <v>5</v>
      </c>
      <c r="T85">
        <f>_xlfn.IFERROR(VLOOKUP(M85,'[2]Sheet2'!$A:$C,3,FALSE),"See APSN Handbook")</f>
        <v>6562</v>
      </c>
      <c r="U85">
        <f>_xlfn.IFERROR(VLOOKUP(M85,'[2]Sheet2'!$A:$D,4,FALSE),"See APScN Handbook")</f>
        <v>45172</v>
      </c>
    </row>
    <row r="86" spans="1:21" ht="12">
      <c r="A86" s="4">
        <v>710</v>
      </c>
      <c r="B86" s="4">
        <v>2420032765</v>
      </c>
      <c r="C86" s="4">
        <v>2024</v>
      </c>
      <c r="D86" s="2">
        <v>45127</v>
      </c>
      <c r="E86" s="2">
        <v>45127</v>
      </c>
      <c r="F86" s="4">
        <v>3120100001</v>
      </c>
      <c r="G86" t="s">
        <v>32</v>
      </c>
      <c r="H86" s="4">
        <v>8048921341</v>
      </c>
      <c r="I86" s="4">
        <v>999010</v>
      </c>
      <c r="J86" t="s">
        <v>8</v>
      </c>
      <c r="K86" t="s">
        <v>9</v>
      </c>
      <c r="L86" t="s">
        <v>10</v>
      </c>
      <c r="M86" t="s">
        <v>11</v>
      </c>
      <c r="N86" s="4">
        <v>80489213412024</v>
      </c>
      <c r="O86" t="s">
        <v>12</v>
      </c>
      <c r="P86" s="3">
        <v>0</v>
      </c>
      <c r="Q86" s="3">
        <v>532</v>
      </c>
      <c r="R86" t="s">
        <v>5</v>
      </c>
      <c r="S86" t="s">
        <v>5</v>
      </c>
      <c r="T86">
        <f>_xlfn.IFERROR(VLOOKUP(M86,'[2]Sheet2'!$A:$C,3,FALSE),"See APSN Handbook")</f>
        <v>6552</v>
      </c>
      <c r="U86">
        <f>_xlfn.IFERROR(VLOOKUP(M86,'[2]Sheet2'!$A:$D,4,FALSE),"See APScN Handbook")</f>
        <v>45152</v>
      </c>
    </row>
    <row r="87" spans="1:21" ht="12">
      <c r="A87" s="4">
        <v>710</v>
      </c>
      <c r="B87" s="4">
        <v>2420045659</v>
      </c>
      <c r="C87" s="4">
        <v>2024</v>
      </c>
      <c r="D87" s="2">
        <v>45134</v>
      </c>
      <c r="E87" s="2">
        <v>45134</v>
      </c>
      <c r="F87" s="4">
        <v>3120100001</v>
      </c>
      <c r="G87" t="s">
        <v>32</v>
      </c>
      <c r="H87" s="4">
        <v>8048944743</v>
      </c>
      <c r="I87" s="4">
        <v>417646</v>
      </c>
      <c r="J87" t="s">
        <v>1</v>
      </c>
      <c r="K87" t="s">
        <v>2</v>
      </c>
      <c r="L87" s="4">
        <v>320</v>
      </c>
      <c r="M87" t="s">
        <v>72</v>
      </c>
      <c r="N87" s="4">
        <v>80489447432024</v>
      </c>
      <c r="O87" t="s">
        <v>73</v>
      </c>
      <c r="P87" s="3">
        <v>6380.64</v>
      </c>
      <c r="Q87" s="3">
        <v>806.64</v>
      </c>
      <c r="R87" t="s">
        <v>5</v>
      </c>
      <c r="S87" t="s">
        <v>5</v>
      </c>
      <c r="T87">
        <f>_xlfn.IFERROR(VLOOKUP(M87,'[2]Sheet2'!$A:$C,3,FALSE),"See APSN Handbook")</f>
        <v>6769</v>
      </c>
      <c r="U87">
        <f>_xlfn.IFERROR(VLOOKUP(M87,'[2]Sheet2'!$A:$D,4,FALSE),"See APScN Handbook")</f>
        <v>45969</v>
      </c>
    </row>
    <row r="88" spans="1:21" ht="12">
      <c r="A88" s="4">
        <v>710</v>
      </c>
      <c r="B88" s="4">
        <v>2420045659</v>
      </c>
      <c r="C88" s="4">
        <v>2024</v>
      </c>
      <c r="D88" s="2">
        <v>45134</v>
      </c>
      <c r="E88" s="2">
        <v>45134</v>
      </c>
      <c r="F88" s="4">
        <v>3120100001</v>
      </c>
      <c r="G88" t="s">
        <v>32</v>
      </c>
      <c r="H88" s="4">
        <v>8048944891</v>
      </c>
      <c r="I88" s="4">
        <v>417649</v>
      </c>
      <c r="J88" t="s">
        <v>18</v>
      </c>
      <c r="K88" t="s">
        <v>15</v>
      </c>
      <c r="L88" s="4">
        <v>898</v>
      </c>
      <c r="M88" t="s">
        <v>94</v>
      </c>
      <c r="N88" s="4">
        <v>80489448912024</v>
      </c>
      <c r="O88" t="s">
        <v>95</v>
      </c>
      <c r="P88" s="3">
        <v>0</v>
      </c>
      <c r="Q88" s="3">
        <v>5270</v>
      </c>
      <c r="R88" t="s">
        <v>5</v>
      </c>
      <c r="S88" t="s">
        <v>5</v>
      </c>
      <c r="T88">
        <f>_xlfn.IFERROR(VLOOKUP(M88,'[2]Sheet2'!$A:$C,3,FALSE),"See APSN Handbook")</f>
        <v>6562</v>
      </c>
      <c r="U88">
        <f>_xlfn.IFERROR(VLOOKUP(M88,'[2]Sheet2'!$A:$D,4,FALSE),"See APScN Handbook")</f>
        <v>45172</v>
      </c>
    </row>
    <row r="89" spans="1:21" ht="12">
      <c r="A89" s="4">
        <v>710</v>
      </c>
      <c r="B89" s="4">
        <v>2420045659</v>
      </c>
      <c r="C89" s="4">
        <v>2024</v>
      </c>
      <c r="D89" s="2">
        <v>45134</v>
      </c>
      <c r="E89" s="2">
        <v>45134</v>
      </c>
      <c r="F89" s="4">
        <v>3120100001</v>
      </c>
      <c r="G89" t="s">
        <v>32</v>
      </c>
      <c r="H89" s="4">
        <v>8048945058</v>
      </c>
      <c r="I89" s="4">
        <v>999010</v>
      </c>
      <c r="J89" t="s">
        <v>8</v>
      </c>
      <c r="K89" t="s">
        <v>9</v>
      </c>
      <c r="L89" t="s">
        <v>10</v>
      </c>
      <c r="M89" t="s">
        <v>11</v>
      </c>
      <c r="N89" s="4">
        <v>80489450582024</v>
      </c>
      <c r="O89" t="s">
        <v>12</v>
      </c>
      <c r="P89" s="3">
        <v>0</v>
      </c>
      <c r="Q89" s="3">
        <v>304</v>
      </c>
      <c r="R89" t="s">
        <v>5</v>
      </c>
      <c r="S89" t="s">
        <v>5</v>
      </c>
      <c r="T89">
        <f>_xlfn.IFERROR(VLOOKUP(M89,'[2]Sheet2'!$A:$C,3,FALSE),"See APSN Handbook")</f>
        <v>6552</v>
      </c>
      <c r="U89">
        <f>_xlfn.IFERROR(VLOOKUP(M89,'[2]Sheet2'!$A:$D,4,FALSE),"See APScN Handbook")</f>
        <v>45152</v>
      </c>
    </row>
    <row r="90" spans="1:21" ht="12">
      <c r="A90" s="4">
        <v>710</v>
      </c>
      <c r="B90" s="4">
        <v>2420036775</v>
      </c>
      <c r="C90" s="4">
        <v>2024</v>
      </c>
      <c r="D90" s="2">
        <v>45131</v>
      </c>
      <c r="E90" s="2">
        <v>45131</v>
      </c>
      <c r="F90" s="4">
        <v>3120100003</v>
      </c>
      <c r="G90" t="s">
        <v>122</v>
      </c>
      <c r="H90" s="4">
        <v>8048927452</v>
      </c>
      <c r="I90" s="4">
        <v>417711</v>
      </c>
      <c r="J90" t="s">
        <v>23</v>
      </c>
      <c r="K90" t="s">
        <v>24</v>
      </c>
      <c r="L90" s="4">
        <v>890</v>
      </c>
      <c r="M90" t="s">
        <v>25</v>
      </c>
      <c r="N90" s="4">
        <v>80489274522024</v>
      </c>
      <c r="O90" t="s">
        <v>26</v>
      </c>
      <c r="P90" s="3">
        <v>4325.03</v>
      </c>
      <c r="Q90" s="3">
        <v>4001.33</v>
      </c>
      <c r="R90" t="s">
        <v>42</v>
      </c>
      <c r="S90" t="s">
        <v>42</v>
      </c>
      <c r="T90">
        <f>_xlfn.IFERROR(VLOOKUP(M90,'[2]Sheet2'!$A:$C,3,FALSE),"See APSN Handbook")</f>
        <v>8057</v>
      </c>
      <c r="U90">
        <f>_xlfn.IFERROR(VLOOKUP(M90,'[2]Sheet2'!$A:$D,4,FALSE),"See APScN Handbook")</f>
        <v>45557</v>
      </c>
    </row>
    <row r="91" spans="1:21" ht="12">
      <c r="A91" s="4">
        <v>710</v>
      </c>
      <c r="B91" s="4">
        <v>2420036775</v>
      </c>
      <c r="C91" s="4">
        <v>2024</v>
      </c>
      <c r="D91" s="2">
        <v>45131</v>
      </c>
      <c r="E91" s="2">
        <v>45131</v>
      </c>
      <c r="F91" s="4">
        <v>3120100003</v>
      </c>
      <c r="G91" t="s">
        <v>122</v>
      </c>
      <c r="H91" s="4">
        <v>8048927968</v>
      </c>
      <c r="I91" s="4">
        <v>417711</v>
      </c>
      <c r="J91" t="s">
        <v>23</v>
      </c>
      <c r="K91" t="s">
        <v>24</v>
      </c>
      <c r="L91" s="4">
        <v>890</v>
      </c>
      <c r="M91" t="s">
        <v>38</v>
      </c>
      <c r="N91" s="4">
        <v>80489279682024</v>
      </c>
      <c r="O91" t="s">
        <v>39</v>
      </c>
      <c r="P91" s="3">
        <v>0</v>
      </c>
      <c r="Q91" s="3">
        <v>323.7</v>
      </c>
      <c r="R91" t="s">
        <v>91</v>
      </c>
      <c r="S91" t="s">
        <v>91</v>
      </c>
      <c r="T91">
        <f>_xlfn.IFERROR(VLOOKUP(M91,'[2]Sheet2'!$A:$C,3,FALSE),"See APSN Handbook")</f>
        <v>8057</v>
      </c>
      <c r="U91">
        <f>_xlfn.IFERROR(VLOOKUP(M91,'[2]Sheet2'!$A:$D,4,FALSE),"See APScN Handbook")</f>
        <v>45557</v>
      </c>
    </row>
    <row r="92" spans="1:21" ht="12">
      <c r="A92" s="4">
        <v>710</v>
      </c>
      <c r="B92" s="4">
        <v>2420003725</v>
      </c>
      <c r="C92" s="4">
        <v>2024</v>
      </c>
      <c r="D92" s="2">
        <v>45112</v>
      </c>
      <c r="E92" s="2">
        <v>45112</v>
      </c>
      <c r="F92" s="4">
        <v>3130500001</v>
      </c>
      <c r="G92" t="s">
        <v>37</v>
      </c>
      <c r="H92" s="4">
        <v>8048857499</v>
      </c>
      <c r="I92" s="4">
        <v>417711</v>
      </c>
      <c r="J92" t="s">
        <v>23</v>
      </c>
      <c r="K92" t="s">
        <v>24</v>
      </c>
      <c r="L92" s="4">
        <v>890</v>
      </c>
      <c r="M92" t="s">
        <v>25</v>
      </c>
      <c r="N92" s="4">
        <v>80488574992024</v>
      </c>
      <c r="O92" t="s">
        <v>26</v>
      </c>
      <c r="P92" s="3">
        <v>8185.36</v>
      </c>
      <c r="Q92" s="3">
        <v>7921.66</v>
      </c>
      <c r="R92" t="s">
        <v>27</v>
      </c>
      <c r="S92" t="s">
        <v>27</v>
      </c>
      <c r="T92">
        <f>_xlfn.IFERROR(VLOOKUP(M92,'[2]Sheet2'!$A:$C,3,FALSE),"See APSN Handbook")</f>
        <v>8057</v>
      </c>
      <c r="U92">
        <f>_xlfn.IFERROR(VLOOKUP(M92,'[2]Sheet2'!$A:$D,4,FALSE),"See APScN Handbook")</f>
        <v>45557</v>
      </c>
    </row>
    <row r="93" spans="1:21" ht="12">
      <c r="A93" s="4">
        <v>710</v>
      </c>
      <c r="B93" s="4">
        <v>2420003725</v>
      </c>
      <c r="C93" s="4">
        <v>2024</v>
      </c>
      <c r="D93" s="2">
        <v>45112</v>
      </c>
      <c r="E93" s="2">
        <v>45112</v>
      </c>
      <c r="F93" s="4">
        <v>3130500001</v>
      </c>
      <c r="G93" t="s">
        <v>37</v>
      </c>
      <c r="H93" s="4">
        <v>8048857923</v>
      </c>
      <c r="I93" s="4">
        <v>417711</v>
      </c>
      <c r="J93" t="s">
        <v>23</v>
      </c>
      <c r="K93" t="s">
        <v>24</v>
      </c>
      <c r="L93" s="4">
        <v>890</v>
      </c>
      <c r="M93" t="s">
        <v>38</v>
      </c>
      <c r="N93" s="4">
        <v>80488579232024</v>
      </c>
      <c r="O93" t="s">
        <v>39</v>
      </c>
      <c r="P93" s="3">
        <v>0</v>
      </c>
      <c r="Q93" s="3">
        <v>263.7</v>
      </c>
      <c r="R93" t="s">
        <v>40</v>
      </c>
      <c r="S93" t="s">
        <v>40</v>
      </c>
      <c r="T93">
        <f>_xlfn.IFERROR(VLOOKUP(M93,'[2]Sheet2'!$A:$C,3,FALSE),"See APSN Handbook")</f>
        <v>8057</v>
      </c>
      <c r="U93">
        <f>_xlfn.IFERROR(VLOOKUP(M93,'[2]Sheet2'!$A:$D,4,FALSE),"See APScN Handbook")</f>
        <v>45557</v>
      </c>
    </row>
    <row r="94" spans="1:21" ht="12">
      <c r="A94" s="4">
        <v>710</v>
      </c>
      <c r="B94" s="4">
        <v>2420011636</v>
      </c>
      <c r="C94" s="4">
        <v>2024</v>
      </c>
      <c r="D94" s="2">
        <v>45117</v>
      </c>
      <c r="E94" s="2">
        <v>45117</v>
      </c>
      <c r="F94" s="4">
        <v>3130500001</v>
      </c>
      <c r="G94" t="s">
        <v>37</v>
      </c>
      <c r="H94" s="4">
        <v>8048870892</v>
      </c>
      <c r="I94" s="4">
        <v>417711</v>
      </c>
      <c r="J94" t="s">
        <v>23</v>
      </c>
      <c r="K94" t="s">
        <v>24</v>
      </c>
      <c r="L94" s="4">
        <v>890</v>
      </c>
      <c r="M94" t="s">
        <v>25</v>
      </c>
      <c r="N94" s="4">
        <v>80488708922024</v>
      </c>
      <c r="O94" t="s">
        <v>26</v>
      </c>
      <c r="P94" s="3">
        <v>1118.9</v>
      </c>
      <c r="Q94" s="3">
        <v>1096.1</v>
      </c>
      <c r="R94" t="s">
        <v>42</v>
      </c>
      <c r="S94" t="s">
        <v>42</v>
      </c>
      <c r="T94">
        <f>_xlfn.IFERROR(VLOOKUP(M94,'[2]Sheet2'!$A:$C,3,FALSE),"See APSN Handbook")</f>
        <v>8057</v>
      </c>
      <c r="U94">
        <f>_xlfn.IFERROR(VLOOKUP(M94,'[2]Sheet2'!$A:$D,4,FALSE),"See APScN Handbook")</f>
        <v>45557</v>
      </c>
    </row>
    <row r="95" spans="1:21" ht="12">
      <c r="A95" s="4">
        <v>710</v>
      </c>
      <c r="B95" s="4">
        <v>2420011636</v>
      </c>
      <c r="C95" s="4">
        <v>2024</v>
      </c>
      <c r="D95" s="2">
        <v>45117</v>
      </c>
      <c r="E95" s="2">
        <v>45117</v>
      </c>
      <c r="F95" s="4">
        <v>3130500001</v>
      </c>
      <c r="G95" t="s">
        <v>37</v>
      </c>
      <c r="H95" s="4">
        <v>8048871187</v>
      </c>
      <c r="I95" s="4">
        <v>417711</v>
      </c>
      <c r="J95" t="s">
        <v>23</v>
      </c>
      <c r="K95" t="s">
        <v>24</v>
      </c>
      <c r="L95" s="4">
        <v>890</v>
      </c>
      <c r="M95" t="s">
        <v>38</v>
      </c>
      <c r="N95" s="4">
        <v>80488711872024</v>
      </c>
      <c r="O95" t="s">
        <v>39</v>
      </c>
      <c r="P95" s="3">
        <v>0</v>
      </c>
      <c r="Q95" s="3">
        <v>22.8</v>
      </c>
      <c r="R95" t="s">
        <v>91</v>
      </c>
      <c r="S95" t="s">
        <v>91</v>
      </c>
      <c r="T95">
        <f>_xlfn.IFERROR(VLOOKUP(M95,'[2]Sheet2'!$A:$C,3,FALSE),"See APSN Handbook")</f>
        <v>8057</v>
      </c>
      <c r="U95">
        <f>_xlfn.IFERROR(VLOOKUP(M95,'[2]Sheet2'!$A:$D,4,FALSE),"See APScN Handbook")</f>
        <v>45557</v>
      </c>
    </row>
    <row r="96" spans="1:21" ht="12">
      <c r="A96" s="4">
        <v>710</v>
      </c>
      <c r="B96" s="4">
        <v>2420013873</v>
      </c>
      <c r="C96" s="4">
        <v>2024</v>
      </c>
      <c r="D96" s="2">
        <v>45118</v>
      </c>
      <c r="E96" s="2">
        <v>45118</v>
      </c>
      <c r="F96" s="4">
        <v>3130500001</v>
      </c>
      <c r="G96" t="s">
        <v>37</v>
      </c>
      <c r="H96" s="4">
        <v>8048875069</v>
      </c>
      <c r="I96" s="4">
        <v>417646</v>
      </c>
      <c r="J96" t="s">
        <v>1</v>
      </c>
      <c r="K96" t="s">
        <v>2</v>
      </c>
      <c r="L96" s="4">
        <v>320</v>
      </c>
      <c r="M96" t="s">
        <v>3</v>
      </c>
      <c r="N96" s="4">
        <v>80488750692024</v>
      </c>
      <c r="O96" t="s">
        <v>4</v>
      </c>
      <c r="P96" s="3">
        <v>14382.6</v>
      </c>
      <c r="Q96" s="3">
        <v>1136.8</v>
      </c>
      <c r="R96" t="s">
        <v>5</v>
      </c>
      <c r="S96" t="s">
        <v>5</v>
      </c>
      <c r="T96">
        <f>_xlfn.IFERROR(VLOOKUP(M96,'[2]Sheet2'!$A:$C,3,FALSE),"See APSN Handbook")</f>
        <v>6562</v>
      </c>
      <c r="U96">
        <f>_xlfn.IFERROR(VLOOKUP(M96,'[2]Sheet2'!$A:$D,4,FALSE),"See APScN Handbook")</f>
        <v>45172</v>
      </c>
    </row>
    <row r="97" spans="1:21" ht="12">
      <c r="A97" s="4">
        <v>710</v>
      </c>
      <c r="B97" s="4">
        <v>2420013873</v>
      </c>
      <c r="C97" s="4">
        <v>2024</v>
      </c>
      <c r="D97" s="2">
        <v>45118</v>
      </c>
      <c r="E97" s="2">
        <v>45118</v>
      </c>
      <c r="F97" s="4">
        <v>3130500001</v>
      </c>
      <c r="G97" t="s">
        <v>37</v>
      </c>
      <c r="H97" s="4">
        <v>8048875201</v>
      </c>
      <c r="I97" s="4">
        <v>417646</v>
      </c>
      <c r="J97" t="s">
        <v>1</v>
      </c>
      <c r="K97" t="s">
        <v>2</v>
      </c>
      <c r="L97" s="4">
        <v>320</v>
      </c>
      <c r="M97" t="s">
        <v>6</v>
      </c>
      <c r="N97" s="4">
        <v>80488752012024</v>
      </c>
      <c r="O97" t="s">
        <v>7</v>
      </c>
      <c r="P97" s="3">
        <v>0</v>
      </c>
      <c r="Q97" s="3">
        <v>13245.8</v>
      </c>
      <c r="R97" t="s">
        <v>5</v>
      </c>
      <c r="S97" t="s">
        <v>5</v>
      </c>
      <c r="T97">
        <f>_xlfn.IFERROR(VLOOKUP(M97,'[2]Sheet2'!$A:$C,3,FALSE),"See APSN Handbook")</f>
        <v>6562</v>
      </c>
      <c r="U97">
        <f>_xlfn.IFERROR(VLOOKUP(M97,'[2]Sheet2'!$A:$D,4,FALSE),"See APScN Handbook")</f>
        <v>45172</v>
      </c>
    </row>
    <row r="98" spans="1:21" ht="12">
      <c r="A98" s="4">
        <v>710</v>
      </c>
      <c r="B98" s="4">
        <v>2420007795</v>
      </c>
      <c r="C98" s="4">
        <v>2024</v>
      </c>
      <c r="D98" s="2">
        <v>45113</v>
      </c>
      <c r="E98" s="2">
        <v>45113</v>
      </c>
      <c r="F98" s="4">
        <v>3152000001</v>
      </c>
      <c r="G98" t="s">
        <v>75</v>
      </c>
      <c r="H98" s="4">
        <v>51884901</v>
      </c>
      <c r="I98" s="4">
        <v>420009</v>
      </c>
      <c r="J98" t="s">
        <v>76</v>
      </c>
      <c r="K98" t="s">
        <v>77</v>
      </c>
      <c r="L98" t="s">
        <v>78</v>
      </c>
      <c r="M98" t="s">
        <v>79</v>
      </c>
      <c r="N98" t="s">
        <v>80</v>
      </c>
      <c r="O98" t="s">
        <v>81</v>
      </c>
      <c r="P98" s="3">
        <v>119483.01</v>
      </c>
      <c r="Q98" s="3">
        <v>119483.01</v>
      </c>
      <c r="R98" t="s">
        <v>82</v>
      </c>
      <c r="T98" t="str">
        <f>_xlfn.IFERROR(VLOOKUP(M98,'[2]Sheet2'!$A:$C,3,FALSE),"See APSN Handbook")</f>
        <v>See APSN Handbook</v>
      </c>
      <c r="U98" t="str">
        <f>_xlfn.IFERROR(VLOOKUP(M98,'[2]Sheet2'!$A:$D,4,FALSE),"See APScN Handbook")</f>
        <v>See APScN Handbook</v>
      </c>
    </row>
    <row r="99" spans="1:21" ht="12">
      <c r="A99" s="4">
        <v>710</v>
      </c>
      <c r="B99" s="4">
        <v>2420024705</v>
      </c>
      <c r="C99" s="4">
        <v>2024</v>
      </c>
      <c r="D99" s="2">
        <v>45124</v>
      </c>
      <c r="E99" s="2">
        <v>45124</v>
      </c>
      <c r="F99" s="4">
        <v>3152000001</v>
      </c>
      <c r="G99" t="s">
        <v>75</v>
      </c>
      <c r="H99" s="4">
        <v>51887855</v>
      </c>
      <c r="I99" s="4">
        <v>420009</v>
      </c>
      <c r="J99" t="s">
        <v>76</v>
      </c>
      <c r="K99" t="s">
        <v>77</v>
      </c>
      <c r="L99" t="s">
        <v>78</v>
      </c>
      <c r="M99" t="s">
        <v>79</v>
      </c>
      <c r="N99" t="s">
        <v>116</v>
      </c>
      <c r="O99" t="s">
        <v>81</v>
      </c>
      <c r="P99" s="3">
        <v>49206.91</v>
      </c>
      <c r="Q99" s="3">
        <v>49206.91</v>
      </c>
      <c r="R99" t="s">
        <v>116</v>
      </c>
      <c r="T99" t="str">
        <f>_xlfn.IFERROR(VLOOKUP(M99,'[2]Sheet2'!$A:$C,3,FALSE),"See APSN Handbook")</f>
        <v>See APSN Handbook</v>
      </c>
      <c r="U99" t="str">
        <f>_xlfn.IFERROR(VLOOKUP(M99,'[2]Sheet2'!$A:$D,4,FALSE),"See APScN Handbook")</f>
        <v>See APScN Handbook</v>
      </c>
    </row>
    <row r="100" spans="1:21" ht="12">
      <c r="A100" s="4">
        <v>710</v>
      </c>
      <c r="B100" s="4">
        <v>2420030097</v>
      </c>
      <c r="C100" s="4">
        <v>2024</v>
      </c>
      <c r="D100" s="2">
        <v>45126</v>
      </c>
      <c r="E100" s="2">
        <v>45126</v>
      </c>
      <c r="F100" s="4">
        <v>3152000001</v>
      </c>
      <c r="G100" t="s">
        <v>75</v>
      </c>
      <c r="H100" s="4">
        <v>51889205</v>
      </c>
      <c r="I100" s="4">
        <v>420009</v>
      </c>
      <c r="J100" t="s">
        <v>76</v>
      </c>
      <c r="K100" t="s">
        <v>77</v>
      </c>
      <c r="L100" t="s">
        <v>78</v>
      </c>
      <c r="M100" t="s">
        <v>79</v>
      </c>
      <c r="N100" t="s">
        <v>120</v>
      </c>
      <c r="O100" t="s">
        <v>81</v>
      </c>
      <c r="P100" s="3">
        <v>207.9</v>
      </c>
      <c r="Q100" s="3">
        <v>207.9</v>
      </c>
      <c r="R100" t="s">
        <v>121</v>
      </c>
      <c r="T100" t="str">
        <f>_xlfn.IFERROR(VLOOKUP(M100,'[2]Sheet2'!$A:$C,3,FALSE),"See APSN Handbook")</f>
        <v>See APSN Handbook</v>
      </c>
      <c r="U100" t="str">
        <f>_xlfn.IFERROR(VLOOKUP(M100,'[2]Sheet2'!$A:$D,4,FALSE),"See APScN Handbook")</f>
        <v>See APScN Handbook</v>
      </c>
    </row>
    <row r="101" spans="1:21" ht="12">
      <c r="A101" s="4">
        <v>710</v>
      </c>
      <c r="B101" s="4">
        <v>2420222409</v>
      </c>
      <c r="C101" s="4">
        <v>2024</v>
      </c>
      <c r="D101" s="2">
        <v>45224</v>
      </c>
      <c r="E101" s="2">
        <v>45224</v>
      </c>
      <c r="F101" s="4">
        <v>3152000001</v>
      </c>
      <c r="G101" t="s">
        <v>75</v>
      </c>
      <c r="H101" s="4">
        <v>51936815</v>
      </c>
      <c r="I101" s="4">
        <v>420009</v>
      </c>
      <c r="J101" t="s">
        <v>76</v>
      </c>
      <c r="K101" t="s">
        <v>77</v>
      </c>
      <c r="L101" t="s">
        <v>78</v>
      </c>
      <c r="M101" t="s">
        <v>79</v>
      </c>
      <c r="N101" t="s">
        <v>139</v>
      </c>
      <c r="O101" t="s">
        <v>81</v>
      </c>
      <c r="P101" s="3">
        <v>44372.45</v>
      </c>
      <c r="Q101" s="3">
        <v>44372.45</v>
      </c>
      <c r="R101" t="s">
        <v>140</v>
      </c>
      <c r="T101" t="str">
        <f>_xlfn.IFERROR(VLOOKUP(M101,'[2]Sheet2'!$A:$C,3,FALSE),"See APSN Handbook")</f>
        <v>See APSN Handbook</v>
      </c>
      <c r="U101" t="str">
        <f>_xlfn.IFERROR(VLOOKUP(M101,'[2]Sheet2'!$A:$D,4,FALSE),"See APScN Handbook")</f>
        <v>See APScN Handbook</v>
      </c>
    </row>
    <row r="102" spans="1:21" ht="12">
      <c r="A102" s="4">
        <v>710</v>
      </c>
      <c r="B102" s="4">
        <v>2420222408</v>
      </c>
      <c r="C102" s="4">
        <v>2024</v>
      </c>
      <c r="D102" s="2">
        <v>45224</v>
      </c>
      <c r="E102" s="2">
        <v>45224</v>
      </c>
      <c r="F102" s="4">
        <v>3152000001</v>
      </c>
      <c r="G102" t="s">
        <v>75</v>
      </c>
      <c r="H102" s="4">
        <v>51936808</v>
      </c>
      <c r="I102" s="4">
        <v>420009</v>
      </c>
      <c r="J102" t="s">
        <v>76</v>
      </c>
      <c r="K102" t="s">
        <v>77</v>
      </c>
      <c r="L102" t="s">
        <v>78</v>
      </c>
      <c r="M102" t="s">
        <v>79</v>
      </c>
      <c r="N102" t="s">
        <v>141</v>
      </c>
      <c r="O102" t="s">
        <v>81</v>
      </c>
      <c r="P102" s="3">
        <v>63851.76</v>
      </c>
      <c r="Q102" s="3">
        <v>63851.76</v>
      </c>
      <c r="R102" t="s">
        <v>142</v>
      </c>
      <c r="T102" t="str">
        <f>_xlfn.IFERROR(VLOOKUP(M102,'[2]Sheet2'!$A:$C,3,FALSE),"See APSN Handbook")</f>
        <v>See APSN Handbook</v>
      </c>
      <c r="U102" t="str">
        <f>_xlfn.IFERROR(VLOOKUP(M102,'[2]Sheet2'!$A:$D,4,FALSE),"See APScN Handbook")</f>
        <v>See APScN Handbook</v>
      </c>
    </row>
    <row r="103" spans="1:21" ht="12">
      <c r="A103" s="4">
        <v>710</v>
      </c>
      <c r="B103" s="4">
        <v>2420319888</v>
      </c>
      <c r="C103" s="4">
        <v>2024</v>
      </c>
      <c r="D103" s="2">
        <v>45271</v>
      </c>
      <c r="E103" s="2">
        <v>45271</v>
      </c>
      <c r="F103" s="4">
        <v>3152000001</v>
      </c>
      <c r="G103" t="s">
        <v>75</v>
      </c>
      <c r="H103" s="4">
        <v>51956205</v>
      </c>
      <c r="I103" s="4">
        <v>420009</v>
      </c>
      <c r="J103" t="s">
        <v>76</v>
      </c>
      <c r="K103" t="s">
        <v>77</v>
      </c>
      <c r="L103" t="s">
        <v>78</v>
      </c>
      <c r="M103" t="s">
        <v>79</v>
      </c>
      <c r="N103" t="s">
        <v>150</v>
      </c>
      <c r="O103" t="s">
        <v>81</v>
      </c>
      <c r="P103" s="3">
        <v>55334.11</v>
      </c>
      <c r="Q103" s="3">
        <v>55334.11</v>
      </c>
      <c r="R103" t="s">
        <v>151</v>
      </c>
      <c r="T103" t="str">
        <f>_xlfn.IFERROR(VLOOKUP(M103,'[2]Sheet2'!$A:$C,3,FALSE),"See APSN Handbook")</f>
        <v>See APSN Handbook</v>
      </c>
      <c r="U103" t="str">
        <f>_xlfn.IFERROR(VLOOKUP(M103,'[2]Sheet2'!$A:$D,4,FALSE),"See APScN Handbook")</f>
        <v>See APScN Handbook</v>
      </c>
    </row>
    <row r="104" spans="1:21" ht="12">
      <c r="A104" s="4">
        <v>710</v>
      </c>
      <c r="B104" s="4">
        <v>2420319887</v>
      </c>
      <c r="C104" s="4">
        <v>2024</v>
      </c>
      <c r="D104" s="2">
        <v>45271</v>
      </c>
      <c r="E104" s="2">
        <v>45271</v>
      </c>
      <c r="F104" s="4">
        <v>3152000001</v>
      </c>
      <c r="G104" t="s">
        <v>75</v>
      </c>
      <c r="H104" s="4">
        <v>51956204</v>
      </c>
      <c r="I104" s="4">
        <v>420009</v>
      </c>
      <c r="J104" t="s">
        <v>76</v>
      </c>
      <c r="K104" t="s">
        <v>77</v>
      </c>
      <c r="L104" t="s">
        <v>78</v>
      </c>
      <c r="M104" t="s">
        <v>79</v>
      </c>
      <c r="N104" t="s">
        <v>152</v>
      </c>
      <c r="O104" t="s">
        <v>81</v>
      </c>
      <c r="P104" s="3">
        <v>49707.23</v>
      </c>
      <c r="Q104" s="3">
        <v>49707.23</v>
      </c>
      <c r="R104" t="s">
        <v>153</v>
      </c>
      <c r="T104" t="str">
        <f>_xlfn.IFERROR(VLOOKUP(M104,'[2]Sheet2'!$A:$C,3,FALSE),"See APSN Handbook")</f>
        <v>See APSN Handbook</v>
      </c>
      <c r="U104" t="str">
        <f>_xlfn.IFERROR(VLOOKUP(M104,'[2]Sheet2'!$A:$D,4,FALSE),"See APScN Handbook")</f>
        <v>See APScN Handbook</v>
      </c>
    </row>
    <row r="105" spans="1:21" ht="12">
      <c r="A105" s="4">
        <v>710</v>
      </c>
      <c r="B105" s="4">
        <v>2420924898</v>
      </c>
      <c r="C105" s="4">
        <v>2024</v>
      </c>
      <c r="D105" s="2">
        <v>45386</v>
      </c>
      <c r="E105" s="2">
        <v>45386</v>
      </c>
      <c r="F105" s="4">
        <v>3152000001</v>
      </c>
      <c r="G105" t="s">
        <v>75</v>
      </c>
      <c r="H105" s="4">
        <v>51007328</v>
      </c>
      <c r="I105" s="4">
        <v>420009</v>
      </c>
      <c r="J105" t="s">
        <v>76</v>
      </c>
      <c r="K105" t="s">
        <v>77</v>
      </c>
      <c r="L105" t="s">
        <v>78</v>
      </c>
      <c r="M105" t="s">
        <v>79</v>
      </c>
      <c r="N105" t="s">
        <v>198</v>
      </c>
      <c r="O105" t="s">
        <v>81</v>
      </c>
      <c r="P105" s="3">
        <v>55545.61</v>
      </c>
      <c r="Q105" s="3">
        <v>55545.61</v>
      </c>
      <c r="R105" t="s">
        <v>199</v>
      </c>
      <c r="T105" t="str">
        <f>_xlfn.IFERROR(VLOOKUP(M105,'[2]Sheet2'!$A:$C,3,FALSE),"See APSN Handbook")</f>
        <v>See APSN Handbook</v>
      </c>
      <c r="U105" t="str">
        <f>_xlfn.IFERROR(VLOOKUP(M105,'[2]Sheet2'!$A:$D,4,FALSE),"See APScN Handbook")</f>
        <v>See APScN Handbook</v>
      </c>
    </row>
    <row r="106" spans="1:21" ht="12">
      <c r="A106" s="4">
        <v>710</v>
      </c>
      <c r="B106" s="4">
        <v>2420120137</v>
      </c>
      <c r="C106" s="4">
        <v>2024</v>
      </c>
      <c r="D106" s="2">
        <v>45175</v>
      </c>
      <c r="E106" s="2">
        <v>45175</v>
      </c>
      <c r="F106" s="4">
        <v>3160200001</v>
      </c>
      <c r="G106" t="s">
        <v>130</v>
      </c>
      <c r="H106" s="4">
        <v>8049083662</v>
      </c>
      <c r="I106" s="4">
        <v>417563</v>
      </c>
      <c r="J106" t="s">
        <v>112</v>
      </c>
      <c r="K106" t="s">
        <v>113</v>
      </c>
      <c r="L106" s="4">
        <v>898</v>
      </c>
      <c r="M106" t="s">
        <v>114</v>
      </c>
      <c r="N106" s="4">
        <v>80490836622024</v>
      </c>
      <c r="O106" t="s">
        <v>115</v>
      </c>
      <c r="P106" s="3">
        <v>427.5</v>
      </c>
      <c r="Q106" s="3">
        <v>427.5</v>
      </c>
      <c r="R106" t="s">
        <v>5</v>
      </c>
      <c r="S106" t="s">
        <v>5</v>
      </c>
      <c r="T106">
        <f>_xlfn.IFERROR(VLOOKUP(M106,'[2]Sheet2'!$A:$C,3,FALSE),"See APSN Handbook")</f>
        <v>6531</v>
      </c>
      <c r="U106">
        <f>_xlfn.IFERROR(VLOOKUP(M106,'[2]Sheet2'!$A:$D,4,FALSE),"See APScN Handbook")</f>
        <v>45141</v>
      </c>
    </row>
    <row r="107" spans="1:21" ht="12">
      <c r="A107" s="4">
        <v>710</v>
      </c>
      <c r="B107" s="4">
        <v>2420139853</v>
      </c>
      <c r="C107" s="4">
        <v>2024</v>
      </c>
      <c r="D107" s="2">
        <v>45186</v>
      </c>
      <c r="E107" s="2">
        <v>45184</v>
      </c>
      <c r="F107" s="4">
        <v>3160200001</v>
      </c>
      <c r="G107" t="s">
        <v>130</v>
      </c>
      <c r="H107" s="4">
        <v>8049132287</v>
      </c>
      <c r="I107" s="4">
        <v>417563</v>
      </c>
      <c r="J107" t="s">
        <v>112</v>
      </c>
      <c r="K107" t="s">
        <v>113</v>
      </c>
      <c r="L107" s="4">
        <v>898</v>
      </c>
      <c r="M107" t="s">
        <v>114</v>
      </c>
      <c r="N107" s="4">
        <v>80491322872024</v>
      </c>
      <c r="O107" t="s">
        <v>115</v>
      </c>
      <c r="P107" s="3">
        <v>977.5</v>
      </c>
      <c r="Q107" s="3">
        <v>977.5</v>
      </c>
      <c r="R107" t="s">
        <v>5</v>
      </c>
      <c r="S107" t="s">
        <v>5</v>
      </c>
      <c r="T107">
        <f>_xlfn.IFERROR(VLOOKUP(M107,'[2]Sheet2'!$A:$C,3,FALSE),"See APSN Handbook")</f>
        <v>6531</v>
      </c>
      <c r="U107">
        <f>_xlfn.IFERROR(VLOOKUP(M107,'[2]Sheet2'!$A:$D,4,FALSE),"See APScN Handbook")</f>
        <v>45141</v>
      </c>
    </row>
    <row r="108" spans="1:21" ht="12">
      <c r="A108" s="4">
        <v>710</v>
      </c>
      <c r="B108" s="4">
        <v>2420156040</v>
      </c>
      <c r="C108" s="4">
        <v>2024</v>
      </c>
      <c r="D108" s="2">
        <v>45195</v>
      </c>
      <c r="E108" s="2">
        <v>45195</v>
      </c>
      <c r="F108" s="4">
        <v>3160200001</v>
      </c>
      <c r="G108" t="s">
        <v>130</v>
      </c>
      <c r="H108" s="4">
        <v>8049170320</v>
      </c>
      <c r="I108" s="4">
        <v>417563</v>
      </c>
      <c r="J108" t="s">
        <v>112</v>
      </c>
      <c r="K108" t="s">
        <v>113</v>
      </c>
      <c r="L108" s="4">
        <v>898</v>
      </c>
      <c r="M108" t="s">
        <v>114</v>
      </c>
      <c r="N108" s="4">
        <v>80491703202024</v>
      </c>
      <c r="O108" t="s">
        <v>115</v>
      </c>
      <c r="P108" s="3">
        <v>725</v>
      </c>
      <c r="Q108" s="3">
        <v>725</v>
      </c>
      <c r="R108" t="s">
        <v>5</v>
      </c>
      <c r="S108" t="s">
        <v>5</v>
      </c>
      <c r="T108">
        <f>_xlfn.IFERROR(VLOOKUP(M108,'[2]Sheet2'!$A:$C,3,FALSE),"See APSN Handbook")</f>
        <v>6531</v>
      </c>
      <c r="U108">
        <f>_xlfn.IFERROR(VLOOKUP(M108,'[2]Sheet2'!$A:$D,4,FALSE),"See APScN Handbook")</f>
        <v>45141</v>
      </c>
    </row>
    <row r="109" spans="1:21" ht="12">
      <c r="A109" s="4">
        <v>710</v>
      </c>
      <c r="B109" s="4">
        <v>2420182828</v>
      </c>
      <c r="C109" s="4">
        <v>2024</v>
      </c>
      <c r="D109" s="2">
        <v>45209</v>
      </c>
      <c r="E109" s="2">
        <v>45209</v>
      </c>
      <c r="F109" s="4">
        <v>3160200001</v>
      </c>
      <c r="G109" t="s">
        <v>130</v>
      </c>
      <c r="H109" s="4">
        <v>8049222152</v>
      </c>
      <c r="I109" s="4">
        <v>417563</v>
      </c>
      <c r="J109" t="s">
        <v>112</v>
      </c>
      <c r="K109" t="s">
        <v>113</v>
      </c>
      <c r="L109" s="4">
        <v>898</v>
      </c>
      <c r="M109" t="s">
        <v>114</v>
      </c>
      <c r="N109" s="4">
        <v>80492221522024</v>
      </c>
      <c r="O109" t="s">
        <v>115</v>
      </c>
      <c r="P109" s="3">
        <v>710</v>
      </c>
      <c r="Q109" s="3">
        <v>710</v>
      </c>
      <c r="R109" t="s">
        <v>5</v>
      </c>
      <c r="S109" t="s">
        <v>5</v>
      </c>
      <c r="T109">
        <f>_xlfn.IFERROR(VLOOKUP(M109,'[2]Sheet2'!$A:$C,3,FALSE),"See APSN Handbook")</f>
        <v>6531</v>
      </c>
      <c r="U109">
        <f>_xlfn.IFERROR(VLOOKUP(M109,'[2]Sheet2'!$A:$D,4,FALSE),"See APScN Handbook")</f>
        <v>45141</v>
      </c>
    </row>
    <row r="110" spans="1:21" ht="12">
      <c r="A110" s="4">
        <v>710</v>
      </c>
      <c r="B110" s="4">
        <v>2420213324</v>
      </c>
      <c r="C110" s="4">
        <v>2024</v>
      </c>
      <c r="D110" s="2">
        <v>45222</v>
      </c>
      <c r="E110" s="2">
        <v>45222</v>
      </c>
      <c r="F110" s="4">
        <v>3160200001</v>
      </c>
      <c r="G110" t="s">
        <v>130</v>
      </c>
      <c r="H110" s="4">
        <v>8049282231</v>
      </c>
      <c r="I110" s="4">
        <v>417563</v>
      </c>
      <c r="J110" t="s">
        <v>112</v>
      </c>
      <c r="K110" t="s">
        <v>113</v>
      </c>
      <c r="L110" s="4">
        <v>898</v>
      </c>
      <c r="M110" t="s">
        <v>114</v>
      </c>
      <c r="N110" s="4">
        <v>80492822312024</v>
      </c>
      <c r="O110" t="s">
        <v>115</v>
      </c>
      <c r="P110" s="3">
        <v>639</v>
      </c>
      <c r="Q110" s="3">
        <v>639</v>
      </c>
      <c r="R110" t="s">
        <v>5</v>
      </c>
      <c r="S110" t="s">
        <v>5</v>
      </c>
      <c r="T110">
        <f>_xlfn.IFERROR(VLOOKUP(M110,'[2]Sheet2'!$A:$C,3,FALSE),"See APSN Handbook")</f>
        <v>6531</v>
      </c>
      <c r="U110">
        <f>_xlfn.IFERROR(VLOOKUP(M110,'[2]Sheet2'!$A:$D,4,FALSE),"See APScN Handbook")</f>
        <v>45141</v>
      </c>
    </row>
    <row r="111" spans="1:21" ht="12">
      <c r="A111" s="4">
        <v>710</v>
      </c>
      <c r="B111" s="4">
        <v>2420245088</v>
      </c>
      <c r="C111" s="4">
        <v>2024</v>
      </c>
      <c r="D111" s="2">
        <v>45232</v>
      </c>
      <c r="E111" s="2">
        <v>45232</v>
      </c>
      <c r="F111" s="4">
        <v>3160200001</v>
      </c>
      <c r="G111" t="s">
        <v>130</v>
      </c>
      <c r="H111" s="4">
        <v>8049340019</v>
      </c>
      <c r="I111" s="4">
        <v>417563</v>
      </c>
      <c r="J111" t="s">
        <v>112</v>
      </c>
      <c r="K111" t="s">
        <v>113</v>
      </c>
      <c r="L111" s="4">
        <v>898</v>
      </c>
      <c r="M111" t="s">
        <v>114</v>
      </c>
      <c r="N111" s="4">
        <v>80493400192024</v>
      </c>
      <c r="O111" t="s">
        <v>115</v>
      </c>
      <c r="P111" s="3">
        <v>568</v>
      </c>
      <c r="Q111" s="3">
        <v>568</v>
      </c>
      <c r="R111" t="s">
        <v>5</v>
      </c>
      <c r="S111" t="s">
        <v>5</v>
      </c>
      <c r="T111">
        <f>_xlfn.IFERROR(VLOOKUP(M111,'[2]Sheet2'!$A:$C,3,FALSE),"See APSN Handbook")</f>
        <v>6531</v>
      </c>
      <c r="U111">
        <f>_xlfn.IFERROR(VLOOKUP(M111,'[2]Sheet2'!$A:$D,4,FALSE),"See APScN Handbook")</f>
        <v>45141</v>
      </c>
    </row>
    <row r="112" spans="1:21" ht="12">
      <c r="A112" s="4">
        <v>710</v>
      </c>
      <c r="B112" s="4">
        <v>2420321981</v>
      </c>
      <c r="C112" s="4">
        <v>2024</v>
      </c>
      <c r="D112" s="2">
        <v>45272</v>
      </c>
      <c r="E112" s="2">
        <v>45272</v>
      </c>
      <c r="F112" s="4">
        <v>3160200001</v>
      </c>
      <c r="G112" t="s">
        <v>130</v>
      </c>
      <c r="H112" s="4">
        <v>8049493936</v>
      </c>
      <c r="I112" s="4">
        <v>417563</v>
      </c>
      <c r="J112" t="s">
        <v>112</v>
      </c>
      <c r="K112" t="s">
        <v>113</v>
      </c>
      <c r="L112" s="4">
        <v>898</v>
      </c>
      <c r="M112" t="s">
        <v>114</v>
      </c>
      <c r="N112" s="4">
        <v>80494939362024</v>
      </c>
      <c r="O112" t="s">
        <v>115</v>
      </c>
      <c r="P112" s="3">
        <v>1378</v>
      </c>
      <c r="Q112" s="3">
        <v>1378</v>
      </c>
      <c r="R112" t="s">
        <v>5</v>
      </c>
      <c r="S112" t="s">
        <v>5</v>
      </c>
      <c r="T112">
        <f>_xlfn.IFERROR(VLOOKUP(M112,'[2]Sheet2'!$A:$C,3,FALSE),"See APSN Handbook")</f>
        <v>6531</v>
      </c>
      <c r="U112">
        <f>_xlfn.IFERROR(VLOOKUP(M112,'[2]Sheet2'!$A:$D,4,FALSE),"See APScN Handbook")</f>
        <v>45141</v>
      </c>
    </row>
    <row r="113" spans="1:21" ht="12">
      <c r="A113" s="4">
        <v>710</v>
      </c>
      <c r="B113" s="4">
        <v>2420355215</v>
      </c>
      <c r="C113" s="4">
        <v>2024</v>
      </c>
      <c r="D113" s="2">
        <v>45294</v>
      </c>
      <c r="E113" s="2">
        <v>45294</v>
      </c>
      <c r="F113" s="4">
        <v>3160200001</v>
      </c>
      <c r="G113" t="s">
        <v>130</v>
      </c>
      <c r="H113" s="4">
        <v>8049555886</v>
      </c>
      <c r="I113" s="4">
        <v>417563</v>
      </c>
      <c r="J113" t="s">
        <v>112</v>
      </c>
      <c r="K113" t="s">
        <v>113</v>
      </c>
      <c r="L113" s="4">
        <v>898</v>
      </c>
      <c r="M113" t="s">
        <v>114</v>
      </c>
      <c r="N113" s="4">
        <v>80495558862024</v>
      </c>
      <c r="O113" t="s">
        <v>115</v>
      </c>
      <c r="P113" s="3">
        <v>497</v>
      </c>
      <c r="Q113" s="3">
        <v>497</v>
      </c>
      <c r="R113" t="s">
        <v>5</v>
      </c>
      <c r="S113" t="s">
        <v>5</v>
      </c>
      <c r="T113">
        <f>_xlfn.IFERROR(VLOOKUP(M113,'[2]Sheet2'!$A:$C,3,FALSE),"See APSN Handbook")</f>
        <v>6531</v>
      </c>
      <c r="U113">
        <f>_xlfn.IFERROR(VLOOKUP(M113,'[2]Sheet2'!$A:$D,4,FALSE),"See APScN Handbook")</f>
        <v>45141</v>
      </c>
    </row>
    <row r="114" spans="1:21" ht="12">
      <c r="A114" s="4">
        <v>710</v>
      </c>
      <c r="B114" s="4">
        <v>2420426692</v>
      </c>
      <c r="C114" s="4">
        <v>2024</v>
      </c>
      <c r="D114" s="2">
        <v>45335</v>
      </c>
      <c r="E114" s="2">
        <v>45335</v>
      </c>
      <c r="F114" s="4">
        <v>3160200001</v>
      </c>
      <c r="G114" t="s">
        <v>130</v>
      </c>
      <c r="H114" s="4">
        <v>8049706463</v>
      </c>
      <c r="I114" s="4">
        <v>417563</v>
      </c>
      <c r="J114" t="s">
        <v>112</v>
      </c>
      <c r="K114" t="s">
        <v>113</v>
      </c>
      <c r="L114" s="4">
        <v>898</v>
      </c>
      <c r="M114" t="s">
        <v>114</v>
      </c>
      <c r="N114" s="4">
        <v>80497064632024</v>
      </c>
      <c r="O114" t="s">
        <v>115</v>
      </c>
      <c r="P114" s="3">
        <v>1949</v>
      </c>
      <c r="Q114" s="3">
        <v>1949</v>
      </c>
      <c r="R114" t="s">
        <v>5</v>
      </c>
      <c r="S114" t="s">
        <v>5</v>
      </c>
      <c r="T114">
        <f>_xlfn.IFERROR(VLOOKUP(M114,'[2]Sheet2'!$A:$C,3,FALSE),"See APSN Handbook")</f>
        <v>6531</v>
      </c>
      <c r="U114">
        <f>_xlfn.IFERROR(VLOOKUP(M114,'[2]Sheet2'!$A:$D,4,FALSE),"See APScN Handbook")</f>
        <v>45141</v>
      </c>
    </row>
    <row r="115" spans="1:21" ht="12">
      <c r="A115" s="4">
        <v>710</v>
      </c>
      <c r="B115" s="4">
        <v>2420441450</v>
      </c>
      <c r="C115" s="4">
        <v>2024</v>
      </c>
      <c r="D115" s="2">
        <v>45342</v>
      </c>
      <c r="E115" s="2">
        <v>45342</v>
      </c>
      <c r="F115" s="4">
        <v>3160200001</v>
      </c>
      <c r="G115" t="s">
        <v>130</v>
      </c>
      <c r="H115" s="4">
        <v>8049735750</v>
      </c>
      <c r="I115" s="4">
        <v>417563</v>
      </c>
      <c r="J115" t="s">
        <v>112</v>
      </c>
      <c r="K115" t="s">
        <v>113</v>
      </c>
      <c r="L115" s="4">
        <v>898</v>
      </c>
      <c r="M115" t="s">
        <v>114</v>
      </c>
      <c r="N115" s="4">
        <v>80497357502024</v>
      </c>
      <c r="O115" t="s">
        <v>115</v>
      </c>
      <c r="P115" s="3">
        <v>59</v>
      </c>
      <c r="Q115" s="3">
        <v>59</v>
      </c>
      <c r="R115" t="s">
        <v>5</v>
      </c>
      <c r="S115" t="s">
        <v>5</v>
      </c>
      <c r="T115">
        <f>_xlfn.IFERROR(VLOOKUP(M115,'[2]Sheet2'!$A:$C,3,FALSE),"See APSN Handbook")</f>
        <v>6531</v>
      </c>
      <c r="U115">
        <f>_xlfn.IFERROR(VLOOKUP(M115,'[2]Sheet2'!$A:$D,4,FALSE),"See APScN Handbook")</f>
        <v>45141</v>
      </c>
    </row>
    <row r="116" spans="1:21" ht="12">
      <c r="A116" s="4">
        <v>710</v>
      </c>
      <c r="B116" s="4">
        <v>2420667064</v>
      </c>
      <c r="C116" s="4">
        <v>2024</v>
      </c>
      <c r="D116" s="2">
        <v>45355</v>
      </c>
      <c r="E116" s="2">
        <v>45355</v>
      </c>
      <c r="F116" s="4">
        <v>3160200001</v>
      </c>
      <c r="G116" t="s">
        <v>130</v>
      </c>
      <c r="H116" s="4">
        <v>8050063296</v>
      </c>
      <c r="I116" s="4">
        <v>417563</v>
      </c>
      <c r="J116" t="s">
        <v>112</v>
      </c>
      <c r="K116" t="s">
        <v>113</v>
      </c>
      <c r="L116" s="4">
        <v>898</v>
      </c>
      <c r="M116" t="s">
        <v>114</v>
      </c>
      <c r="N116" s="4">
        <v>80500632962024</v>
      </c>
      <c r="O116" t="s">
        <v>115</v>
      </c>
      <c r="P116" s="3">
        <v>217.5</v>
      </c>
      <c r="Q116" s="3">
        <v>217.5</v>
      </c>
      <c r="R116" t="s">
        <v>5</v>
      </c>
      <c r="S116" t="s">
        <v>5</v>
      </c>
      <c r="T116">
        <f>_xlfn.IFERROR(VLOOKUP(M116,'[2]Sheet2'!$A:$C,3,FALSE),"See APSN Handbook")</f>
        <v>6531</v>
      </c>
      <c r="U116">
        <f>_xlfn.IFERROR(VLOOKUP(M116,'[2]Sheet2'!$A:$D,4,FALSE),"See APScN Handbook")</f>
        <v>45141</v>
      </c>
    </row>
    <row r="117" spans="1:21" ht="12">
      <c r="A117" s="4">
        <v>710</v>
      </c>
      <c r="B117" s="4">
        <v>2420712844</v>
      </c>
      <c r="C117" s="4">
        <v>2024</v>
      </c>
      <c r="D117" s="2">
        <v>45361</v>
      </c>
      <c r="E117" s="2">
        <v>45359</v>
      </c>
      <c r="F117" s="4">
        <v>3160200001</v>
      </c>
      <c r="G117" t="s">
        <v>130</v>
      </c>
      <c r="H117" s="4">
        <v>8050125337</v>
      </c>
      <c r="I117" s="4">
        <v>417563</v>
      </c>
      <c r="J117" t="s">
        <v>112</v>
      </c>
      <c r="K117" t="s">
        <v>113</v>
      </c>
      <c r="L117" s="4">
        <v>898</v>
      </c>
      <c r="M117" t="s">
        <v>114</v>
      </c>
      <c r="N117" s="4">
        <v>80501253372024</v>
      </c>
      <c r="O117" t="s">
        <v>115</v>
      </c>
      <c r="P117" s="3">
        <v>348</v>
      </c>
      <c r="Q117" s="3">
        <v>348</v>
      </c>
      <c r="R117" t="s">
        <v>5</v>
      </c>
      <c r="S117" t="s">
        <v>5</v>
      </c>
      <c r="T117">
        <f>_xlfn.IFERROR(VLOOKUP(M117,'[2]Sheet2'!$A:$C,3,FALSE),"See APSN Handbook")</f>
        <v>6531</v>
      </c>
      <c r="U117">
        <f>_xlfn.IFERROR(VLOOKUP(M117,'[2]Sheet2'!$A:$D,4,FALSE),"See APScN Handbook")</f>
        <v>45141</v>
      </c>
    </row>
    <row r="118" spans="1:21" ht="12">
      <c r="A118" s="4">
        <v>710</v>
      </c>
      <c r="B118" s="4">
        <v>2420805826</v>
      </c>
      <c r="C118" s="4">
        <v>2024</v>
      </c>
      <c r="D118" s="2">
        <v>45372</v>
      </c>
      <c r="E118" s="2">
        <v>45372</v>
      </c>
      <c r="F118" s="4">
        <v>3160200001</v>
      </c>
      <c r="G118" t="s">
        <v>130</v>
      </c>
      <c r="H118" s="4">
        <v>8050269390</v>
      </c>
      <c r="I118" s="4">
        <v>417563</v>
      </c>
      <c r="J118" t="s">
        <v>112</v>
      </c>
      <c r="K118" t="s">
        <v>113</v>
      </c>
      <c r="L118" s="4">
        <v>898</v>
      </c>
      <c r="M118" t="s">
        <v>183</v>
      </c>
      <c r="N118" s="4">
        <v>80502693902024</v>
      </c>
      <c r="O118" t="s">
        <v>115</v>
      </c>
      <c r="P118" s="3">
        <v>261</v>
      </c>
      <c r="Q118" s="3">
        <v>261</v>
      </c>
      <c r="R118" t="s">
        <v>5</v>
      </c>
      <c r="S118" t="s">
        <v>5</v>
      </c>
      <c r="T118">
        <f>_xlfn.IFERROR(VLOOKUP(M118,'[2]Sheet2'!$A:$C,3,FALSE),"See APSN Handbook")</f>
        <v>6531</v>
      </c>
      <c r="U118">
        <f>_xlfn.IFERROR(VLOOKUP(M118,'[2]Sheet2'!$A:$D,4,FALSE),"See APScN Handbook")</f>
        <v>45141</v>
      </c>
    </row>
    <row r="119" spans="1:21" ht="12">
      <c r="A119" s="4">
        <v>710</v>
      </c>
      <c r="B119" s="4">
        <v>2420868561</v>
      </c>
      <c r="C119" s="4">
        <v>2024</v>
      </c>
      <c r="D119" s="2">
        <v>45377</v>
      </c>
      <c r="E119" s="2">
        <v>45377</v>
      </c>
      <c r="F119" s="4">
        <v>3160200001</v>
      </c>
      <c r="G119" t="s">
        <v>130</v>
      </c>
      <c r="H119" s="4">
        <v>8050368970</v>
      </c>
      <c r="I119" s="4">
        <v>417563</v>
      </c>
      <c r="J119" t="s">
        <v>112</v>
      </c>
      <c r="K119" t="s">
        <v>113</v>
      </c>
      <c r="L119" s="4">
        <v>898</v>
      </c>
      <c r="M119" t="s">
        <v>183</v>
      </c>
      <c r="N119" s="4">
        <v>80503689702024</v>
      </c>
      <c r="O119" t="s">
        <v>115</v>
      </c>
      <c r="P119" s="3">
        <v>304.5</v>
      </c>
      <c r="Q119" s="3">
        <v>304.5</v>
      </c>
      <c r="R119" t="s">
        <v>5</v>
      </c>
      <c r="S119" t="s">
        <v>5</v>
      </c>
      <c r="T119">
        <f>_xlfn.IFERROR(VLOOKUP(M119,'[2]Sheet2'!$A:$C,3,FALSE),"See APSN Handbook")</f>
        <v>6531</v>
      </c>
      <c r="U119">
        <f>_xlfn.IFERROR(VLOOKUP(M119,'[2]Sheet2'!$A:$D,4,FALSE),"See APScN Handbook")</f>
        <v>45141</v>
      </c>
    </row>
    <row r="120" spans="1:21" ht="12">
      <c r="A120" s="4">
        <v>710</v>
      </c>
      <c r="B120" s="4">
        <v>2420001213</v>
      </c>
      <c r="C120" s="4">
        <v>2024</v>
      </c>
      <c r="D120" s="2">
        <v>45112</v>
      </c>
      <c r="E120" s="2">
        <v>45112</v>
      </c>
      <c r="F120" s="4">
        <v>3160800002</v>
      </c>
      <c r="G120" t="s">
        <v>47</v>
      </c>
      <c r="H120" s="4">
        <v>8048856501</v>
      </c>
      <c r="I120" s="4">
        <v>417646</v>
      </c>
      <c r="J120" t="s">
        <v>1</v>
      </c>
      <c r="K120" t="s">
        <v>2</v>
      </c>
      <c r="L120" s="4">
        <v>320</v>
      </c>
      <c r="M120" t="s">
        <v>6</v>
      </c>
      <c r="N120" s="4">
        <v>80488565012024</v>
      </c>
      <c r="O120" t="s">
        <v>7</v>
      </c>
      <c r="P120" s="3">
        <v>11388</v>
      </c>
      <c r="Q120" s="3">
        <v>4551</v>
      </c>
      <c r="R120" t="s">
        <v>5</v>
      </c>
      <c r="S120" t="s">
        <v>5</v>
      </c>
      <c r="T120">
        <f>_xlfn.IFERROR(VLOOKUP(M120,'[2]Sheet2'!$A:$C,3,FALSE),"See APSN Handbook")</f>
        <v>6562</v>
      </c>
      <c r="U120">
        <f>_xlfn.IFERROR(VLOOKUP(M120,'[2]Sheet2'!$A:$D,4,FALSE),"See APScN Handbook")</f>
        <v>45172</v>
      </c>
    </row>
    <row r="121" spans="1:21" ht="12">
      <c r="A121" s="4">
        <v>710</v>
      </c>
      <c r="B121" s="4">
        <v>2420001213</v>
      </c>
      <c r="C121" s="4">
        <v>2024</v>
      </c>
      <c r="D121" s="2">
        <v>45112</v>
      </c>
      <c r="E121" s="2">
        <v>45112</v>
      </c>
      <c r="F121" s="4">
        <v>3160800002</v>
      </c>
      <c r="G121" t="s">
        <v>47</v>
      </c>
      <c r="H121" s="4">
        <v>8048856687</v>
      </c>
      <c r="I121" s="4">
        <v>417649</v>
      </c>
      <c r="J121" t="s">
        <v>18</v>
      </c>
      <c r="K121" t="s">
        <v>15</v>
      </c>
      <c r="L121" s="4">
        <v>898</v>
      </c>
      <c r="M121" t="s">
        <v>19</v>
      </c>
      <c r="N121" s="4">
        <v>80488566872024</v>
      </c>
      <c r="O121" t="s">
        <v>20</v>
      </c>
      <c r="P121" s="3">
        <v>0</v>
      </c>
      <c r="Q121" s="3">
        <v>4510</v>
      </c>
      <c r="R121" t="s">
        <v>5</v>
      </c>
      <c r="S121" t="s">
        <v>5</v>
      </c>
      <c r="T121">
        <f>_xlfn.IFERROR(VLOOKUP(M121,'[2]Sheet2'!$A:$C,3,FALSE),"See APSN Handbook")</f>
        <v>6562</v>
      </c>
      <c r="U121">
        <f>_xlfn.IFERROR(VLOOKUP(M121,'[2]Sheet2'!$A:$D,4,FALSE),"See APScN Handbook")</f>
        <v>45172</v>
      </c>
    </row>
    <row r="122" spans="1:21" ht="12">
      <c r="A122" s="4">
        <v>710</v>
      </c>
      <c r="B122" s="4">
        <v>2420001213</v>
      </c>
      <c r="C122" s="4">
        <v>2024</v>
      </c>
      <c r="D122" s="2">
        <v>45112</v>
      </c>
      <c r="E122" s="2">
        <v>45112</v>
      </c>
      <c r="F122" s="4">
        <v>3160800002</v>
      </c>
      <c r="G122" t="s">
        <v>47</v>
      </c>
      <c r="H122" s="4">
        <v>8048856715</v>
      </c>
      <c r="I122" s="4">
        <v>417651</v>
      </c>
      <c r="J122" t="s">
        <v>21</v>
      </c>
      <c r="K122" t="s">
        <v>2</v>
      </c>
      <c r="L122" s="4">
        <v>320</v>
      </c>
      <c r="M122" t="s">
        <v>22</v>
      </c>
      <c r="N122" s="4">
        <v>80488567152024</v>
      </c>
      <c r="O122" t="s">
        <v>7</v>
      </c>
      <c r="P122" s="3">
        <v>0</v>
      </c>
      <c r="Q122" s="3">
        <v>656</v>
      </c>
      <c r="R122" t="s">
        <v>5</v>
      </c>
      <c r="S122" t="s">
        <v>5</v>
      </c>
      <c r="T122">
        <f>_xlfn.IFERROR(VLOOKUP(M122,'[2]Sheet2'!$A:$C,3,FALSE),"See APSN Handbook")</f>
        <v>6562</v>
      </c>
      <c r="U122">
        <f>_xlfn.IFERROR(VLOOKUP(M122,'[2]Sheet2'!$A:$D,4,FALSE),"See APScN Handbook")</f>
        <v>45172</v>
      </c>
    </row>
    <row r="123" spans="1:21" ht="12">
      <c r="A123" s="4">
        <v>710</v>
      </c>
      <c r="B123" s="4">
        <v>2420001213</v>
      </c>
      <c r="C123" s="4">
        <v>2024</v>
      </c>
      <c r="D123" s="2">
        <v>45112</v>
      </c>
      <c r="E123" s="2">
        <v>45112</v>
      </c>
      <c r="F123" s="4">
        <v>3160800002</v>
      </c>
      <c r="G123" t="s">
        <v>47</v>
      </c>
      <c r="H123" s="4">
        <v>8048856736</v>
      </c>
      <c r="I123" s="4">
        <v>417651</v>
      </c>
      <c r="J123" t="s">
        <v>21</v>
      </c>
      <c r="K123" t="s">
        <v>2</v>
      </c>
      <c r="L123" s="4">
        <v>320</v>
      </c>
      <c r="M123" t="s">
        <v>31</v>
      </c>
      <c r="N123" s="4">
        <v>80488567362024</v>
      </c>
      <c r="O123" t="s">
        <v>7</v>
      </c>
      <c r="P123" s="3">
        <v>0</v>
      </c>
      <c r="Q123" s="3">
        <v>1671</v>
      </c>
      <c r="R123" t="s">
        <v>5</v>
      </c>
      <c r="S123" t="s">
        <v>5</v>
      </c>
      <c r="T123">
        <f>_xlfn.IFERROR(VLOOKUP(M123,'[2]Sheet2'!$A:$C,3,FALSE),"See APSN Handbook")</f>
        <v>6562</v>
      </c>
      <c r="U123">
        <f>_xlfn.IFERROR(VLOOKUP(M123,'[2]Sheet2'!$A:$D,4,FALSE),"See APScN Handbook")</f>
        <v>45172</v>
      </c>
    </row>
    <row r="124" spans="1:21" ht="12">
      <c r="A124" s="4">
        <v>710</v>
      </c>
      <c r="B124" s="4">
        <v>2420008600</v>
      </c>
      <c r="C124" s="4">
        <v>2024</v>
      </c>
      <c r="D124" s="2">
        <v>45116</v>
      </c>
      <c r="E124" s="2">
        <v>45114</v>
      </c>
      <c r="F124" s="4">
        <v>3160800002</v>
      </c>
      <c r="G124" t="s">
        <v>47</v>
      </c>
      <c r="H124" s="4">
        <v>8048866364</v>
      </c>
      <c r="I124" s="4">
        <v>417646</v>
      </c>
      <c r="J124" t="s">
        <v>1</v>
      </c>
      <c r="K124" t="s">
        <v>2</v>
      </c>
      <c r="L124" s="4">
        <v>320</v>
      </c>
      <c r="M124" t="s">
        <v>6</v>
      </c>
      <c r="N124" s="4">
        <v>80488663642024</v>
      </c>
      <c r="O124" t="s">
        <v>7</v>
      </c>
      <c r="P124" s="3">
        <v>5408</v>
      </c>
      <c r="Q124" s="3">
        <v>2214</v>
      </c>
      <c r="R124" t="s">
        <v>5</v>
      </c>
      <c r="S124" t="s">
        <v>5</v>
      </c>
      <c r="T124">
        <f>_xlfn.IFERROR(VLOOKUP(M124,'[2]Sheet2'!$A:$C,3,FALSE),"See APSN Handbook")</f>
        <v>6562</v>
      </c>
      <c r="U124">
        <f>_xlfn.IFERROR(VLOOKUP(M124,'[2]Sheet2'!$A:$D,4,FALSE),"See APScN Handbook")</f>
        <v>45172</v>
      </c>
    </row>
    <row r="125" spans="1:21" ht="12">
      <c r="A125" s="4">
        <v>710</v>
      </c>
      <c r="B125" s="4">
        <v>2420008600</v>
      </c>
      <c r="C125" s="4">
        <v>2024</v>
      </c>
      <c r="D125" s="2">
        <v>45116</v>
      </c>
      <c r="E125" s="2">
        <v>45114</v>
      </c>
      <c r="F125" s="4">
        <v>3160800002</v>
      </c>
      <c r="G125" t="s">
        <v>47</v>
      </c>
      <c r="H125" s="4">
        <v>8048866559</v>
      </c>
      <c r="I125" s="4">
        <v>417649</v>
      </c>
      <c r="J125" t="s">
        <v>18</v>
      </c>
      <c r="K125" t="s">
        <v>15</v>
      </c>
      <c r="L125" s="4">
        <v>898</v>
      </c>
      <c r="M125" t="s">
        <v>19</v>
      </c>
      <c r="N125" s="4">
        <v>80488665592024</v>
      </c>
      <c r="O125" t="s">
        <v>20</v>
      </c>
      <c r="P125" s="3">
        <v>0</v>
      </c>
      <c r="Q125" s="3">
        <v>2214</v>
      </c>
      <c r="R125" t="s">
        <v>5</v>
      </c>
      <c r="S125" t="s">
        <v>5</v>
      </c>
      <c r="T125">
        <f>_xlfn.IFERROR(VLOOKUP(M125,'[2]Sheet2'!$A:$C,3,FALSE),"See APSN Handbook")</f>
        <v>6562</v>
      </c>
      <c r="U125">
        <f>_xlfn.IFERROR(VLOOKUP(M125,'[2]Sheet2'!$A:$D,4,FALSE),"See APScN Handbook")</f>
        <v>45172</v>
      </c>
    </row>
    <row r="126" spans="1:21" ht="12">
      <c r="A126" s="4">
        <v>710</v>
      </c>
      <c r="B126" s="4">
        <v>2420008600</v>
      </c>
      <c r="C126" s="4">
        <v>2024</v>
      </c>
      <c r="D126" s="2">
        <v>45116</v>
      </c>
      <c r="E126" s="2">
        <v>45114</v>
      </c>
      <c r="F126" s="4">
        <v>3160800002</v>
      </c>
      <c r="G126" t="s">
        <v>47</v>
      </c>
      <c r="H126" s="4">
        <v>8048866574</v>
      </c>
      <c r="I126" s="4">
        <v>417651</v>
      </c>
      <c r="J126" t="s">
        <v>21</v>
      </c>
      <c r="K126" t="s">
        <v>2</v>
      </c>
      <c r="L126" s="4">
        <v>320</v>
      </c>
      <c r="M126" t="s">
        <v>22</v>
      </c>
      <c r="N126" s="4">
        <v>80488665742024</v>
      </c>
      <c r="O126" t="s">
        <v>7</v>
      </c>
      <c r="P126" s="3">
        <v>0</v>
      </c>
      <c r="Q126" s="3">
        <v>205</v>
      </c>
      <c r="R126" t="s">
        <v>5</v>
      </c>
      <c r="S126" t="s">
        <v>5</v>
      </c>
      <c r="T126">
        <f>_xlfn.IFERROR(VLOOKUP(M126,'[2]Sheet2'!$A:$C,3,FALSE),"See APSN Handbook")</f>
        <v>6562</v>
      </c>
      <c r="U126">
        <f>_xlfn.IFERROR(VLOOKUP(M126,'[2]Sheet2'!$A:$D,4,FALSE),"See APScN Handbook")</f>
        <v>45172</v>
      </c>
    </row>
    <row r="127" spans="1:21" ht="12">
      <c r="A127" s="4">
        <v>710</v>
      </c>
      <c r="B127" s="4">
        <v>2420008600</v>
      </c>
      <c r="C127" s="4">
        <v>2024</v>
      </c>
      <c r="D127" s="2">
        <v>45116</v>
      </c>
      <c r="E127" s="2">
        <v>45114</v>
      </c>
      <c r="F127" s="4">
        <v>3160800002</v>
      </c>
      <c r="G127" t="s">
        <v>47</v>
      </c>
      <c r="H127" s="4">
        <v>8048866583</v>
      </c>
      <c r="I127" s="4">
        <v>417651</v>
      </c>
      <c r="J127" t="s">
        <v>21</v>
      </c>
      <c r="K127" t="s">
        <v>2</v>
      </c>
      <c r="L127" s="4">
        <v>320</v>
      </c>
      <c r="M127" t="s">
        <v>31</v>
      </c>
      <c r="N127" s="4">
        <v>80488665832024</v>
      </c>
      <c r="O127" t="s">
        <v>7</v>
      </c>
      <c r="P127" s="3">
        <v>0</v>
      </c>
      <c r="Q127" s="3">
        <v>775</v>
      </c>
      <c r="R127" t="s">
        <v>5</v>
      </c>
      <c r="S127" t="s">
        <v>5</v>
      </c>
      <c r="T127">
        <f>_xlfn.IFERROR(VLOOKUP(M127,'[2]Sheet2'!$A:$C,3,FALSE),"See APSN Handbook")</f>
        <v>6562</v>
      </c>
      <c r="U127">
        <f>_xlfn.IFERROR(VLOOKUP(M127,'[2]Sheet2'!$A:$D,4,FALSE),"See APScN Handbook")</f>
        <v>45172</v>
      </c>
    </row>
    <row r="128" spans="1:21" ht="12">
      <c r="A128" s="4">
        <v>710</v>
      </c>
      <c r="B128" s="4">
        <v>2420013198</v>
      </c>
      <c r="C128" s="4">
        <v>2024</v>
      </c>
      <c r="D128" s="2">
        <v>45118</v>
      </c>
      <c r="E128" s="2">
        <v>45118</v>
      </c>
      <c r="F128" s="4">
        <v>3160800002</v>
      </c>
      <c r="G128" t="s">
        <v>47</v>
      </c>
      <c r="H128" s="4">
        <v>8048875511</v>
      </c>
      <c r="I128" s="4">
        <v>417646</v>
      </c>
      <c r="J128" t="s">
        <v>1</v>
      </c>
      <c r="K128" t="s">
        <v>2</v>
      </c>
      <c r="L128" s="4">
        <v>320</v>
      </c>
      <c r="M128" t="s">
        <v>72</v>
      </c>
      <c r="N128" s="4">
        <v>80488755112024</v>
      </c>
      <c r="O128" t="s">
        <v>73</v>
      </c>
      <c r="P128" s="3">
        <v>4469</v>
      </c>
      <c r="Q128" s="3">
        <v>2460</v>
      </c>
      <c r="R128" t="s">
        <v>5</v>
      </c>
      <c r="S128" t="s">
        <v>5</v>
      </c>
      <c r="T128">
        <f>_xlfn.IFERROR(VLOOKUP(M128,'[2]Sheet2'!$A:$C,3,FALSE),"See APSN Handbook")</f>
        <v>6769</v>
      </c>
      <c r="U128">
        <f>_xlfn.IFERROR(VLOOKUP(M128,'[2]Sheet2'!$A:$D,4,FALSE),"See APScN Handbook")</f>
        <v>45969</v>
      </c>
    </row>
    <row r="129" spans="1:21" ht="12">
      <c r="A129" s="4">
        <v>710</v>
      </c>
      <c r="B129" s="4">
        <v>2420013198</v>
      </c>
      <c r="C129" s="4">
        <v>2024</v>
      </c>
      <c r="D129" s="2">
        <v>45118</v>
      </c>
      <c r="E129" s="2">
        <v>45118</v>
      </c>
      <c r="F129" s="4">
        <v>3160800002</v>
      </c>
      <c r="G129" t="s">
        <v>47</v>
      </c>
      <c r="H129" s="4">
        <v>8048875705</v>
      </c>
      <c r="I129" s="4">
        <v>417649</v>
      </c>
      <c r="J129" t="s">
        <v>18</v>
      </c>
      <c r="K129" t="s">
        <v>15</v>
      </c>
      <c r="L129" s="4">
        <v>898</v>
      </c>
      <c r="M129" t="s">
        <v>94</v>
      </c>
      <c r="N129" s="4">
        <v>80488757052024</v>
      </c>
      <c r="O129" t="s">
        <v>95</v>
      </c>
      <c r="P129" s="3">
        <v>0</v>
      </c>
      <c r="Q129" s="3">
        <v>2009</v>
      </c>
      <c r="R129" t="s">
        <v>5</v>
      </c>
      <c r="S129" t="s">
        <v>5</v>
      </c>
      <c r="T129">
        <f>_xlfn.IFERROR(VLOOKUP(M129,'[2]Sheet2'!$A:$C,3,FALSE),"See APSN Handbook")</f>
        <v>6562</v>
      </c>
      <c r="U129">
        <f>_xlfn.IFERROR(VLOOKUP(M129,'[2]Sheet2'!$A:$D,4,FALSE),"See APScN Handbook")</f>
        <v>45172</v>
      </c>
    </row>
    <row r="130" spans="1:21" ht="12">
      <c r="A130" s="4">
        <v>710</v>
      </c>
      <c r="B130" s="4">
        <v>2420023920</v>
      </c>
      <c r="C130" s="4">
        <v>2024</v>
      </c>
      <c r="D130" s="2">
        <v>45124</v>
      </c>
      <c r="E130" s="2">
        <v>45124</v>
      </c>
      <c r="F130" s="4">
        <v>3160800002</v>
      </c>
      <c r="G130" t="s">
        <v>47</v>
      </c>
      <c r="H130" s="4">
        <v>8048905074</v>
      </c>
      <c r="I130" s="4">
        <v>417646</v>
      </c>
      <c r="J130" t="s">
        <v>1</v>
      </c>
      <c r="K130" t="s">
        <v>2</v>
      </c>
      <c r="L130" s="4">
        <v>320</v>
      </c>
      <c r="M130" t="s">
        <v>72</v>
      </c>
      <c r="N130" s="4">
        <v>80489050742024</v>
      </c>
      <c r="O130" t="s">
        <v>73</v>
      </c>
      <c r="P130" s="3">
        <v>5494</v>
      </c>
      <c r="Q130" s="3">
        <v>3075</v>
      </c>
      <c r="R130" t="s">
        <v>5</v>
      </c>
      <c r="S130" t="s">
        <v>5</v>
      </c>
      <c r="T130">
        <f>_xlfn.IFERROR(VLOOKUP(M130,'[2]Sheet2'!$A:$C,3,FALSE),"See APSN Handbook")</f>
        <v>6769</v>
      </c>
      <c r="U130">
        <f>_xlfn.IFERROR(VLOOKUP(M130,'[2]Sheet2'!$A:$D,4,FALSE),"See APScN Handbook")</f>
        <v>45969</v>
      </c>
    </row>
    <row r="131" spans="1:21" ht="12">
      <c r="A131" s="4">
        <v>710</v>
      </c>
      <c r="B131" s="4">
        <v>2420023920</v>
      </c>
      <c r="C131" s="4">
        <v>2024</v>
      </c>
      <c r="D131" s="2">
        <v>45124</v>
      </c>
      <c r="E131" s="2">
        <v>45124</v>
      </c>
      <c r="F131" s="4">
        <v>3160800002</v>
      </c>
      <c r="G131" t="s">
        <v>47</v>
      </c>
      <c r="H131" s="4">
        <v>8048905286</v>
      </c>
      <c r="I131" s="4">
        <v>417649</v>
      </c>
      <c r="J131" t="s">
        <v>18</v>
      </c>
      <c r="K131" t="s">
        <v>15</v>
      </c>
      <c r="L131" s="4">
        <v>898</v>
      </c>
      <c r="M131" t="s">
        <v>94</v>
      </c>
      <c r="N131" s="4">
        <v>80489052862024</v>
      </c>
      <c r="O131" t="s">
        <v>95</v>
      </c>
      <c r="P131" s="3">
        <v>0</v>
      </c>
      <c r="Q131" s="3">
        <v>2419</v>
      </c>
      <c r="R131" t="s">
        <v>5</v>
      </c>
      <c r="S131" t="s">
        <v>5</v>
      </c>
      <c r="T131">
        <f>_xlfn.IFERROR(VLOOKUP(M131,'[2]Sheet2'!$A:$C,3,FALSE),"See APSN Handbook")</f>
        <v>6562</v>
      </c>
      <c r="U131">
        <f>_xlfn.IFERROR(VLOOKUP(M131,'[2]Sheet2'!$A:$D,4,FALSE),"See APScN Handbook")</f>
        <v>45172</v>
      </c>
    </row>
    <row r="132" spans="1:21" ht="12">
      <c r="A132" s="4">
        <v>710</v>
      </c>
      <c r="B132" s="4">
        <v>2420045707</v>
      </c>
      <c r="C132" s="4">
        <v>2024</v>
      </c>
      <c r="D132" s="2">
        <v>45134</v>
      </c>
      <c r="E132" s="2">
        <v>45134</v>
      </c>
      <c r="F132" s="4">
        <v>3160800002</v>
      </c>
      <c r="G132" t="s">
        <v>47</v>
      </c>
      <c r="H132" s="4">
        <v>8048944747</v>
      </c>
      <c r="I132" s="4">
        <v>417646</v>
      </c>
      <c r="J132" t="s">
        <v>1</v>
      </c>
      <c r="K132" t="s">
        <v>2</v>
      </c>
      <c r="L132" s="4">
        <v>320</v>
      </c>
      <c r="M132" t="s">
        <v>72</v>
      </c>
      <c r="N132" s="4">
        <v>80489447472024</v>
      </c>
      <c r="O132" t="s">
        <v>73</v>
      </c>
      <c r="P132" s="3">
        <v>5330</v>
      </c>
      <c r="Q132" s="3">
        <v>2870</v>
      </c>
      <c r="R132" t="s">
        <v>5</v>
      </c>
      <c r="S132" t="s">
        <v>5</v>
      </c>
      <c r="T132">
        <f>_xlfn.IFERROR(VLOOKUP(M132,'[2]Sheet2'!$A:$C,3,FALSE),"See APSN Handbook")</f>
        <v>6769</v>
      </c>
      <c r="U132">
        <f>_xlfn.IFERROR(VLOOKUP(M132,'[2]Sheet2'!$A:$D,4,FALSE),"See APScN Handbook")</f>
        <v>45969</v>
      </c>
    </row>
    <row r="133" spans="1:21" ht="12">
      <c r="A133" s="4">
        <v>710</v>
      </c>
      <c r="B133" s="4">
        <v>2420045707</v>
      </c>
      <c r="C133" s="4">
        <v>2024</v>
      </c>
      <c r="D133" s="2">
        <v>45134</v>
      </c>
      <c r="E133" s="2">
        <v>45134</v>
      </c>
      <c r="F133" s="4">
        <v>3160800002</v>
      </c>
      <c r="G133" t="s">
        <v>47</v>
      </c>
      <c r="H133" s="4">
        <v>8048944895</v>
      </c>
      <c r="I133" s="4">
        <v>417649</v>
      </c>
      <c r="J133" t="s">
        <v>18</v>
      </c>
      <c r="K133" t="s">
        <v>15</v>
      </c>
      <c r="L133" s="4">
        <v>898</v>
      </c>
      <c r="M133" t="s">
        <v>94</v>
      </c>
      <c r="N133" s="4">
        <v>80489448952024</v>
      </c>
      <c r="O133" t="s">
        <v>95</v>
      </c>
      <c r="P133" s="3">
        <v>0</v>
      </c>
      <c r="Q133" s="3">
        <v>2460</v>
      </c>
      <c r="R133" t="s">
        <v>5</v>
      </c>
      <c r="S133" t="s">
        <v>5</v>
      </c>
      <c r="T133">
        <f>_xlfn.IFERROR(VLOOKUP(M133,'[2]Sheet2'!$A:$C,3,FALSE),"See APSN Handbook")</f>
        <v>6562</v>
      </c>
      <c r="U133">
        <f>_xlfn.IFERROR(VLOOKUP(M133,'[2]Sheet2'!$A:$D,4,FALSE),"See APScN Handbook")</f>
        <v>45172</v>
      </c>
    </row>
    <row r="134" spans="1:21" ht="12">
      <c r="A134" s="4">
        <v>710</v>
      </c>
      <c r="B134" s="4">
        <v>2410002861</v>
      </c>
      <c r="C134" s="4">
        <v>2024</v>
      </c>
      <c r="D134" s="2">
        <v>45113</v>
      </c>
      <c r="E134" s="2">
        <v>45113</v>
      </c>
      <c r="F134" s="4">
        <v>3170500005</v>
      </c>
      <c r="G134" t="s">
        <v>90</v>
      </c>
      <c r="H134" s="4">
        <v>8048863270</v>
      </c>
      <c r="I134" s="4">
        <v>417646</v>
      </c>
      <c r="J134" t="s">
        <v>1</v>
      </c>
      <c r="K134" t="s">
        <v>2</v>
      </c>
      <c r="L134" s="4">
        <v>320</v>
      </c>
      <c r="M134" t="s">
        <v>72</v>
      </c>
      <c r="N134" s="4">
        <v>80488632702024</v>
      </c>
      <c r="O134" t="s">
        <v>73</v>
      </c>
      <c r="P134" s="3">
        <v>4000</v>
      </c>
      <c r="Q134" s="3">
        <v>4000</v>
      </c>
      <c r="R134" t="s">
        <v>5</v>
      </c>
      <c r="S134" t="s">
        <v>5</v>
      </c>
      <c r="T134">
        <f>_xlfn.IFERROR(VLOOKUP(M134,'[2]Sheet2'!$A:$C,3,FALSE),"See APSN Handbook")</f>
        <v>6769</v>
      </c>
      <c r="U134">
        <f>_xlfn.IFERROR(VLOOKUP(M134,'[2]Sheet2'!$A:$D,4,FALSE),"See APScN Handbook")</f>
        <v>45969</v>
      </c>
    </row>
    <row r="135" spans="1:21" ht="12">
      <c r="A135" s="4">
        <v>710</v>
      </c>
      <c r="B135" s="4">
        <v>2420013802</v>
      </c>
      <c r="C135" s="4">
        <v>2024</v>
      </c>
      <c r="D135" s="2">
        <v>45118</v>
      </c>
      <c r="E135" s="2">
        <v>45118</v>
      </c>
      <c r="F135" s="4">
        <v>3230100001</v>
      </c>
      <c r="G135" t="s">
        <v>96</v>
      </c>
      <c r="H135" s="4">
        <v>8048875204</v>
      </c>
      <c r="I135" s="4">
        <v>417646</v>
      </c>
      <c r="J135" t="s">
        <v>1</v>
      </c>
      <c r="K135" t="s">
        <v>2</v>
      </c>
      <c r="L135" s="4">
        <v>320</v>
      </c>
      <c r="M135" t="s">
        <v>6</v>
      </c>
      <c r="N135" s="4">
        <v>80488752042024</v>
      </c>
      <c r="O135" t="s">
        <v>7</v>
      </c>
      <c r="P135" s="3">
        <v>1040</v>
      </c>
      <c r="Q135" s="3">
        <v>960</v>
      </c>
      <c r="R135" t="s">
        <v>5</v>
      </c>
      <c r="S135" t="s">
        <v>5</v>
      </c>
      <c r="T135">
        <f>_xlfn.IFERROR(VLOOKUP(M135,'[2]Sheet2'!$A:$C,3,FALSE),"See APSN Handbook")</f>
        <v>6562</v>
      </c>
      <c r="U135">
        <f>_xlfn.IFERROR(VLOOKUP(M135,'[2]Sheet2'!$A:$D,4,FALSE),"See APScN Handbook")</f>
        <v>45172</v>
      </c>
    </row>
    <row r="136" spans="1:21" ht="12">
      <c r="A136" s="4">
        <v>710</v>
      </c>
      <c r="B136" s="4">
        <v>2420013802</v>
      </c>
      <c r="C136" s="4">
        <v>2024</v>
      </c>
      <c r="D136" s="2">
        <v>45118</v>
      </c>
      <c r="E136" s="2">
        <v>45118</v>
      </c>
      <c r="F136" s="4">
        <v>3230100001</v>
      </c>
      <c r="G136" t="s">
        <v>96</v>
      </c>
      <c r="H136" s="4">
        <v>8048875726</v>
      </c>
      <c r="I136" s="4">
        <v>417651</v>
      </c>
      <c r="J136" t="s">
        <v>21</v>
      </c>
      <c r="K136" t="s">
        <v>2</v>
      </c>
      <c r="L136" s="4">
        <v>320</v>
      </c>
      <c r="M136" t="s">
        <v>31</v>
      </c>
      <c r="N136" s="4">
        <v>80488757262024</v>
      </c>
      <c r="O136" t="s">
        <v>7</v>
      </c>
      <c r="P136" s="3">
        <v>0</v>
      </c>
      <c r="Q136" s="3">
        <v>80</v>
      </c>
      <c r="R136" t="s">
        <v>5</v>
      </c>
      <c r="S136" t="s">
        <v>5</v>
      </c>
      <c r="T136">
        <f>_xlfn.IFERROR(VLOOKUP(M136,'[2]Sheet2'!$A:$C,3,FALSE),"See APSN Handbook")</f>
        <v>6562</v>
      </c>
      <c r="U136">
        <f>_xlfn.IFERROR(VLOOKUP(M136,'[2]Sheet2'!$A:$D,4,FALSE),"See APScN Handbook")</f>
        <v>45172</v>
      </c>
    </row>
    <row r="137" spans="1:21" ht="12">
      <c r="A137" s="4">
        <v>710</v>
      </c>
      <c r="B137" s="4">
        <v>2420009311</v>
      </c>
      <c r="C137" s="4">
        <v>2024</v>
      </c>
      <c r="D137" s="2">
        <v>45116</v>
      </c>
      <c r="E137" s="2">
        <v>45112</v>
      </c>
      <c r="F137" s="4">
        <v>3230300001</v>
      </c>
      <c r="G137" t="s">
        <v>28</v>
      </c>
      <c r="H137" s="4">
        <v>8048857004</v>
      </c>
      <c r="I137" s="4">
        <v>999010</v>
      </c>
      <c r="J137" t="s">
        <v>8</v>
      </c>
      <c r="K137" t="s">
        <v>9</v>
      </c>
      <c r="L137" t="s">
        <v>10</v>
      </c>
      <c r="M137" t="s">
        <v>11</v>
      </c>
      <c r="N137" s="4">
        <v>80488570042024</v>
      </c>
      <c r="O137" t="s">
        <v>12</v>
      </c>
      <c r="P137" s="3">
        <v>600</v>
      </c>
      <c r="Q137" s="3">
        <v>600</v>
      </c>
      <c r="R137" t="s">
        <v>5</v>
      </c>
      <c r="S137" t="s">
        <v>5</v>
      </c>
      <c r="T137">
        <f>_xlfn.IFERROR(VLOOKUP(M137,'[2]Sheet2'!$A:$C,3,FALSE),"See APSN Handbook")</f>
        <v>6552</v>
      </c>
      <c r="U137">
        <f>_xlfn.IFERROR(VLOOKUP(M137,'[2]Sheet2'!$A:$D,4,FALSE),"See APScN Handbook")</f>
        <v>45152</v>
      </c>
    </row>
    <row r="138" spans="1:21" ht="12">
      <c r="A138" s="4">
        <v>710</v>
      </c>
      <c r="B138" s="4">
        <v>2420009139</v>
      </c>
      <c r="C138" s="4">
        <v>2024</v>
      </c>
      <c r="D138" s="2">
        <v>45116</v>
      </c>
      <c r="E138" s="2">
        <v>45112</v>
      </c>
      <c r="F138" s="4">
        <v>3230400001</v>
      </c>
      <c r="G138" t="s">
        <v>29</v>
      </c>
      <c r="H138" s="4">
        <v>8048857005</v>
      </c>
      <c r="I138" s="4">
        <v>999010</v>
      </c>
      <c r="J138" t="s">
        <v>8</v>
      </c>
      <c r="K138" t="s">
        <v>9</v>
      </c>
      <c r="L138" t="s">
        <v>10</v>
      </c>
      <c r="M138" t="s">
        <v>11</v>
      </c>
      <c r="N138" s="4">
        <v>80488570052024</v>
      </c>
      <c r="O138" t="s">
        <v>12</v>
      </c>
      <c r="P138" s="3">
        <v>642</v>
      </c>
      <c r="Q138" s="3">
        <v>642</v>
      </c>
      <c r="R138" t="s">
        <v>5</v>
      </c>
      <c r="S138" t="s">
        <v>5</v>
      </c>
      <c r="T138">
        <f>_xlfn.IFERROR(VLOOKUP(M138,'[2]Sheet2'!$A:$C,3,FALSE),"See APSN Handbook")</f>
        <v>6552</v>
      </c>
      <c r="U138">
        <f>_xlfn.IFERROR(VLOOKUP(M138,'[2]Sheet2'!$A:$D,4,FALSE),"See APScN Handbook")</f>
        <v>45152</v>
      </c>
    </row>
    <row r="139" spans="1:21" ht="12">
      <c r="A139" s="4">
        <v>710</v>
      </c>
      <c r="B139" s="4">
        <v>2420021854</v>
      </c>
      <c r="C139" s="4">
        <v>2024</v>
      </c>
      <c r="D139" s="2">
        <v>45120</v>
      </c>
      <c r="E139" s="2">
        <v>45120</v>
      </c>
      <c r="F139" s="4">
        <v>3230400001</v>
      </c>
      <c r="G139" t="s">
        <v>29</v>
      </c>
      <c r="H139" s="4">
        <v>8048896540</v>
      </c>
      <c r="I139" s="4">
        <v>999010</v>
      </c>
      <c r="J139" t="s">
        <v>8</v>
      </c>
      <c r="K139" t="s">
        <v>9</v>
      </c>
      <c r="L139" t="s">
        <v>10</v>
      </c>
      <c r="M139" t="s">
        <v>11</v>
      </c>
      <c r="N139" s="4">
        <v>80488965402024</v>
      </c>
      <c r="O139" t="s">
        <v>12</v>
      </c>
      <c r="P139" s="3">
        <v>1939</v>
      </c>
      <c r="Q139" s="3">
        <v>1939</v>
      </c>
      <c r="R139" t="s">
        <v>5</v>
      </c>
      <c r="S139" t="s">
        <v>5</v>
      </c>
      <c r="T139">
        <f>_xlfn.IFERROR(VLOOKUP(M139,'[2]Sheet2'!$A:$C,3,FALSE),"See APSN Handbook")</f>
        <v>6552</v>
      </c>
      <c r="U139">
        <f>_xlfn.IFERROR(VLOOKUP(M139,'[2]Sheet2'!$A:$D,4,FALSE),"See APScN Handbook")</f>
        <v>45152</v>
      </c>
    </row>
    <row r="140" spans="1:21" ht="12">
      <c r="A140" s="4">
        <v>710</v>
      </c>
      <c r="B140" s="4">
        <v>2420026270</v>
      </c>
      <c r="C140" s="4">
        <v>2024</v>
      </c>
      <c r="D140" s="2">
        <v>45125</v>
      </c>
      <c r="E140" s="2">
        <v>45125</v>
      </c>
      <c r="F140" s="4">
        <v>3230400001</v>
      </c>
      <c r="G140" t="s">
        <v>29</v>
      </c>
      <c r="H140" s="4">
        <v>8048908928</v>
      </c>
      <c r="I140" s="4">
        <v>417646</v>
      </c>
      <c r="J140" t="s">
        <v>1</v>
      </c>
      <c r="K140" t="s">
        <v>2</v>
      </c>
      <c r="L140" s="4">
        <v>320</v>
      </c>
      <c r="M140" t="s">
        <v>72</v>
      </c>
      <c r="N140" s="4">
        <v>80489089282024</v>
      </c>
      <c r="O140" t="s">
        <v>73</v>
      </c>
      <c r="P140" s="3">
        <v>4909</v>
      </c>
      <c r="Q140" s="3">
        <v>936</v>
      </c>
      <c r="R140" t="s">
        <v>5</v>
      </c>
      <c r="S140" t="s">
        <v>5</v>
      </c>
      <c r="T140">
        <f>_xlfn.IFERROR(VLOOKUP(M140,'[2]Sheet2'!$A:$C,3,FALSE),"See APSN Handbook")</f>
        <v>6769</v>
      </c>
      <c r="U140">
        <f>_xlfn.IFERROR(VLOOKUP(M140,'[2]Sheet2'!$A:$D,4,FALSE),"See APScN Handbook")</f>
        <v>45969</v>
      </c>
    </row>
    <row r="141" spans="1:21" ht="12">
      <c r="A141" s="4">
        <v>710</v>
      </c>
      <c r="B141" s="4">
        <v>2420026270</v>
      </c>
      <c r="C141" s="4">
        <v>2024</v>
      </c>
      <c r="D141" s="2">
        <v>45125</v>
      </c>
      <c r="E141" s="2">
        <v>45125</v>
      </c>
      <c r="F141" s="4">
        <v>3230400001</v>
      </c>
      <c r="G141" t="s">
        <v>29</v>
      </c>
      <c r="H141" s="4">
        <v>8048909482</v>
      </c>
      <c r="I141" s="4">
        <v>999010</v>
      </c>
      <c r="J141" t="s">
        <v>8</v>
      </c>
      <c r="K141" t="s">
        <v>9</v>
      </c>
      <c r="L141" t="s">
        <v>10</v>
      </c>
      <c r="M141" t="s">
        <v>11</v>
      </c>
      <c r="N141" s="4">
        <v>80489094822024</v>
      </c>
      <c r="O141" t="s">
        <v>12</v>
      </c>
      <c r="P141" s="3">
        <v>0</v>
      </c>
      <c r="Q141" s="3">
        <v>3973</v>
      </c>
      <c r="R141" t="s">
        <v>5</v>
      </c>
      <c r="S141" t="s">
        <v>5</v>
      </c>
      <c r="T141">
        <f>_xlfn.IFERROR(VLOOKUP(M141,'[2]Sheet2'!$A:$C,3,FALSE),"See APSN Handbook")</f>
        <v>6552</v>
      </c>
      <c r="U141">
        <f>_xlfn.IFERROR(VLOOKUP(M141,'[2]Sheet2'!$A:$D,4,FALSE),"See APScN Handbook")</f>
        <v>45152</v>
      </c>
    </row>
    <row r="142" spans="1:21" ht="12">
      <c r="A142" s="4">
        <v>710</v>
      </c>
      <c r="B142" s="4">
        <v>2420037622</v>
      </c>
      <c r="C142" s="4">
        <v>2024</v>
      </c>
      <c r="D142" s="2">
        <v>45131</v>
      </c>
      <c r="E142" s="2">
        <v>45131</v>
      </c>
      <c r="F142" s="4">
        <v>3230400001</v>
      </c>
      <c r="G142" t="s">
        <v>29</v>
      </c>
      <c r="H142" s="4">
        <v>8048929321</v>
      </c>
      <c r="I142" s="4">
        <v>999010</v>
      </c>
      <c r="J142" t="s">
        <v>8</v>
      </c>
      <c r="K142" t="s">
        <v>9</v>
      </c>
      <c r="L142" t="s">
        <v>10</v>
      </c>
      <c r="M142" t="s">
        <v>11</v>
      </c>
      <c r="N142" s="4">
        <v>80489293212024</v>
      </c>
      <c r="O142" t="s">
        <v>12</v>
      </c>
      <c r="P142" s="3">
        <v>34</v>
      </c>
      <c r="Q142" s="3">
        <v>34</v>
      </c>
      <c r="R142" t="s">
        <v>5</v>
      </c>
      <c r="S142" t="s">
        <v>5</v>
      </c>
      <c r="T142">
        <f>_xlfn.IFERROR(VLOOKUP(M142,'[2]Sheet2'!$A:$C,3,FALSE),"See APSN Handbook")</f>
        <v>6552</v>
      </c>
      <c r="U142">
        <f>_xlfn.IFERROR(VLOOKUP(M142,'[2]Sheet2'!$A:$D,4,FALSE),"See APScN Handbook")</f>
        <v>45152</v>
      </c>
    </row>
    <row r="143" spans="1:21" ht="12">
      <c r="A143" s="4">
        <v>710</v>
      </c>
      <c r="B143" s="4">
        <v>2420007606</v>
      </c>
      <c r="C143" s="4">
        <v>2024</v>
      </c>
      <c r="D143" s="2">
        <v>45113</v>
      </c>
      <c r="E143" s="2">
        <v>45113</v>
      </c>
      <c r="F143" s="4">
        <v>3230700001</v>
      </c>
      <c r="G143" t="s">
        <v>84</v>
      </c>
      <c r="H143" s="4">
        <v>8048863034</v>
      </c>
      <c r="I143" s="4">
        <v>417646</v>
      </c>
      <c r="J143" t="s">
        <v>1</v>
      </c>
      <c r="K143" t="s">
        <v>2</v>
      </c>
      <c r="L143" s="4">
        <v>320</v>
      </c>
      <c r="M143" t="s">
        <v>6</v>
      </c>
      <c r="N143" s="4">
        <v>80488630342024</v>
      </c>
      <c r="O143" t="s">
        <v>7</v>
      </c>
      <c r="P143" s="3">
        <v>576</v>
      </c>
      <c r="Q143" s="3">
        <v>576</v>
      </c>
      <c r="R143" t="s">
        <v>5</v>
      </c>
      <c r="S143" t="s">
        <v>5</v>
      </c>
      <c r="T143">
        <f>_xlfn.IFERROR(VLOOKUP(M143,'[2]Sheet2'!$A:$C,3,FALSE),"See APSN Handbook")</f>
        <v>6562</v>
      </c>
      <c r="U143">
        <f>_xlfn.IFERROR(VLOOKUP(M143,'[2]Sheet2'!$A:$D,4,FALSE),"See APScN Handbook")</f>
        <v>45172</v>
      </c>
    </row>
    <row r="144" spans="1:21" ht="12">
      <c r="A144" s="4">
        <v>710</v>
      </c>
      <c r="B144" s="4">
        <v>2420029626</v>
      </c>
      <c r="C144" s="4">
        <v>2024</v>
      </c>
      <c r="D144" s="2">
        <v>45126</v>
      </c>
      <c r="E144" s="2">
        <v>45126</v>
      </c>
      <c r="F144" s="4">
        <v>3230700001</v>
      </c>
      <c r="G144" t="s">
        <v>84</v>
      </c>
      <c r="H144" s="4">
        <v>8048915178</v>
      </c>
      <c r="I144" s="4">
        <v>417646</v>
      </c>
      <c r="J144" t="s">
        <v>1</v>
      </c>
      <c r="K144" t="s">
        <v>2</v>
      </c>
      <c r="L144" s="4">
        <v>320</v>
      </c>
      <c r="M144" t="s">
        <v>72</v>
      </c>
      <c r="N144" s="4">
        <v>80489151782024</v>
      </c>
      <c r="O144" t="s">
        <v>73</v>
      </c>
      <c r="P144" s="3">
        <v>576</v>
      </c>
      <c r="Q144" s="3">
        <v>576</v>
      </c>
      <c r="R144" t="s">
        <v>5</v>
      </c>
      <c r="S144" t="s">
        <v>5</v>
      </c>
      <c r="T144">
        <f>_xlfn.IFERROR(VLOOKUP(M144,'[2]Sheet2'!$A:$C,3,FALSE),"See APSN Handbook")</f>
        <v>6769</v>
      </c>
      <c r="U144">
        <f>_xlfn.IFERROR(VLOOKUP(M144,'[2]Sheet2'!$A:$D,4,FALSE),"See APScN Handbook")</f>
        <v>45969</v>
      </c>
    </row>
    <row r="145" spans="1:21" ht="12">
      <c r="A145" s="4">
        <v>710</v>
      </c>
      <c r="B145" s="4">
        <v>2420039372</v>
      </c>
      <c r="C145" s="4">
        <v>2024</v>
      </c>
      <c r="D145" s="2">
        <v>45132</v>
      </c>
      <c r="E145" s="2">
        <v>45132</v>
      </c>
      <c r="F145" s="4">
        <v>3230700001</v>
      </c>
      <c r="G145" t="s">
        <v>84</v>
      </c>
      <c r="H145" s="4">
        <v>8048933769</v>
      </c>
      <c r="I145" s="4">
        <v>417646</v>
      </c>
      <c r="J145" t="s">
        <v>1</v>
      </c>
      <c r="K145" t="s">
        <v>2</v>
      </c>
      <c r="L145" s="4">
        <v>320</v>
      </c>
      <c r="M145" t="s">
        <v>72</v>
      </c>
      <c r="N145" s="4">
        <v>80489337692024</v>
      </c>
      <c r="O145" t="s">
        <v>73</v>
      </c>
      <c r="P145" s="3">
        <v>288</v>
      </c>
      <c r="Q145" s="3">
        <v>288</v>
      </c>
      <c r="R145" t="s">
        <v>5</v>
      </c>
      <c r="S145" t="s">
        <v>5</v>
      </c>
      <c r="T145">
        <f>_xlfn.IFERROR(VLOOKUP(M145,'[2]Sheet2'!$A:$C,3,FALSE),"See APSN Handbook")</f>
        <v>6769</v>
      </c>
      <c r="U145">
        <f>_xlfn.IFERROR(VLOOKUP(M145,'[2]Sheet2'!$A:$D,4,FALSE),"See APScN Handbook")</f>
        <v>45969</v>
      </c>
    </row>
    <row r="146" spans="1:21" ht="12">
      <c r="A146" s="4">
        <v>710</v>
      </c>
      <c r="B146" s="4">
        <v>2420036850</v>
      </c>
      <c r="C146" s="4">
        <v>2024</v>
      </c>
      <c r="D146" s="2">
        <v>45131</v>
      </c>
      <c r="E146" s="2">
        <v>45131</v>
      </c>
      <c r="F146" s="4">
        <v>3240200001</v>
      </c>
      <c r="G146" t="s">
        <v>123</v>
      </c>
      <c r="H146" s="4">
        <v>8048928313</v>
      </c>
      <c r="I146" s="4">
        <v>417712</v>
      </c>
      <c r="J146" t="s">
        <v>23</v>
      </c>
      <c r="K146" t="s">
        <v>24</v>
      </c>
      <c r="L146" s="4">
        <v>890</v>
      </c>
      <c r="M146" t="s">
        <v>50</v>
      </c>
      <c r="N146" s="4">
        <v>80489283132024</v>
      </c>
      <c r="O146" t="s">
        <v>51</v>
      </c>
      <c r="P146" s="3">
        <v>9846.55</v>
      </c>
      <c r="Q146" s="3">
        <v>8915.78</v>
      </c>
      <c r="R146" t="s">
        <v>52</v>
      </c>
      <c r="S146" t="s">
        <v>52</v>
      </c>
      <c r="T146">
        <f>_xlfn.IFERROR(VLOOKUP(M146,'[2]Sheet2'!$A:$C,3,FALSE),"See APSN Handbook")</f>
        <v>8000</v>
      </c>
      <c r="U146">
        <f>_xlfn.IFERROR(VLOOKUP(M146,'[2]Sheet2'!$A:$D,4,FALSE),"See APScN Handbook")</f>
        <v>45543</v>
      </c>
    </row>
    <row r="147" spans="1:21" ht="12">
      <c r="A147" s="4">
        <v>710</v>
      </c>
      <c r="B147" s="4">
        <v>2420036850</v>
      </c>
      <c r="C147" s="4">
        <v>2024</v>
      </c>
      <c r="D147" s="2">
        <v>45131</v>
      </c>
      <c r="E147" s="2">
        <v>45131</v>
      </c>
      <c r="F147" s="4">
        <v>3240200001</v>
      </c>
      <c r="G147" t="s">
        <v>123</v>
      </c>
      <c r="H147" s="4">
        <v>8048928391</v>
      </c>
      <c r="I147" s="4">
        <v>417712</v>
      </c>
      <c r="J147" t="s">
        <v>23</v>
      </c>
      <c r="K147" t="s">
        <v>24</v>
      </c>
      <c r="L147" s="4">
        <v>890</v>
      </c>
      <c r="M147" t="s">
        <v>53</v>
      </c>
      <c r="N147" s="4">
        <v>80489283912024</v>
      </c>
      <c r="O147" t="s">
        <v>51</v>
      </c>
      <c r="P147" s="3">
        <v>0</v>
      </c>
      <c r="Q147" s="3">
        <v>930.77</v>
      </c>
      <c r="R147" t="s">
        <v>54</v>
      </c>
      <c r="S147" t="s">
        <v>54</v>
      </c>
      <c r="T147">
        <f>_xlfn.IFERROR(VLOOKUP(M147,'[2]Sheet2'!$A:$C,3,FALSE),"See APSN Handbook")</f>
        <v>8000</v>
      </c>
      <c r="U147">
        <f>_xlfn.IFERROR(VLOOKUP(M147,'[2]Sheet2'!$A:$D,4,FALSE),"See APScN Handbook")</f>
        <v>45543</v>
      </c>
    </row>
    <row r="148" spans="1:21" ht="12">
      <c r="A148" s="4">
        <v>710</v>
      </c>
      <c r="B148" s="4">
        <v>2420875555</v>
      </c>
      <c r="C148" s="4">
        <v>2024</v>
      </c>
      <c r="D148" s="2">
        <v>45378</v>
      </c>
      <c r="E148" s="2">
        <v>45378</v>
      </c>
      <c r="F148" s="4">
        <v>3260400001</v>
      </c>
      <c r="G148" t="s">
        <v>195</v>
      </c>
      <c r="H148" s="4">
        <v>51003173</v>
      </c>
      <c r="I148" s="4">
        <v>417434</v>
      </c>
      <c r="J148" t="s">
        <v>196</v>
      </c>
      <c r="K148" t="s">
        <v>189</v>
      </c>
      <c r="L148" s="4">
        <v>883</v>
      </c>
      <c r="M148" t="s">
        <v>190</v>
      </c>
      <c r="N148" s="4">
        <v>2500324</v>
      </c>
      <c r="O148" t="s">
        <v>192</v>
      </c>
      <c r="P148" s="3">
        <v>250</v>
      </c>
      <c r="Q148" s="3">
        <v>250</v>
      </c>
      <c r="R148" t="s">
        <v>197</v>
      </c>
      <c r="T148" t="str">
        <f>_xlfn.IFERROR(VLOOKUP(M148,'[2]Sheet2'!$A:$C,3,FALSE),"See APSN Handbook")</f>
        <v>See APSN Handbook</v>
      </c>
      <c r="U148" t="str">
        <f>_xlfn.IFERROR(VLOOKUP(M148,'[2]Sheet2'!$A:$D,4,FALSE),"See APScN Handbook")</f>
        <v>See APScN Handbook</v>
      </c>
    </row>
    <row r="149" spans="1:21" ht="12">
      <c r="A149" s="4">
        <v>710</v>
      </c>
      <c r="B149" s="4">
        <v>2420026612</v>
      </c>
      <c r="C149" s="4">
        <v>2024</v>
      </c>
      <c r="D149" s="2">
        <v>45125</v>
      </c>
      <c r="E149" s="2">
        <v>45125</v>
      </c>
      <c r="F149" s="4">
        <v>3280300001</v>
      </c>
      <c r="G149" t="s">
        <v>119</v>
      </c>
      <c r="H149" s="4">
        <v>8048908232</v>
      </c>
      <c r="I149" s="4">
        <v>417646</v>
      </c>
      <c r="J149" t="s">
        <v>1</v>
      </c>
      <c r="K149" t="s">
        <v>2</v>
      </c>
      <c r="L149" s="4">
        <v>320</v>
      </c>
      <c r="M149" t="s">
        <v>3</v>
      </c>
      <c r="N149" s="4">
        <v>80489082322024</v>
      </c>
      <c r="O149" t="s">
        <v>4</v>
      </c>
      <c r="P149" s="3">
        <v>5875.2</v>
      </c>
      <c r="Q149" s="3">
        <v>894.72</v>
      </c>
      <c r="R149" t="s">
        <v>5</v>
      </c>
      <c r="S149" t="s">
        <v>5</v>
      </c>
      <c r="T149">
        <f>_xlfn.IFERROR(VLOOKUP(M149,'[2]Sheet2'!$A:$C,3,FALSE),"See APSN Handbook")</f>
        <v>6562</v>
      </c>
      <c r="U149">
        <f>_xlfn.IFERROR(VLOOKUP(M149,'[2]Sheet2'!$A:$D,4,FALSE),"See APScN Handbook")</f>
        <v>45172</v>
      </c>
    </row>
    <row r="150" spans="1:21" ht="12">
      <c r="A150" s="4">
        <v>710</v>
      </c>
      <c r="B150" s="4">
        <v>2420026612</v>
      </c>
      <c r="C150" s="4">
        <v>2024</v>
      </c>
      <c r="D150" s="2">
        <v>45125</v>
      </c>
      <c r="E150" s="2">
        <v>45125</v>
      </c>
      <c r="F150" s="4">
        <v>3280300001</v>
      </c>
      <c r="G150" t="s">
        <v>119</v>
      </c>
      <c r="H150" s="4">
        <v>8048908432</v>
      </c>
      <c r="I150" s="4">
        <v>417646</v>
      </c>
      <c r="J150" t="s">
        <v>1</v>
      </c>
      <c r="K150" t="s">
        <v>2</v>
      </c>
      <c r="L150" s="4">
        <v>320</v>
      </c>
      <c r="M150" t="s">
        <v>6</v>
      </c>
      <c r="N150" s="4">
        <v>80489084322024</v>
      </c>
      <c r="O150" t="s">
        <v>7</v>
      </c>
      <c r="P150" s="3">
        <v>0</v>
      </c>
      <c r="Q150" s="3">
        <v>2196.48</v>
      </c>
      <c r="R150" t="s">
        <v>5</v>
      </c>
      <c r="S150" t="s">
        <v>5</v>
      </c>
      <c r="T150">
        <f>_xlfn.IFERROR(VLOOKUP(M150,'[2]Sheet2'!$A:$C,3,FALSE),"See APSN Handbook")</f>
        <v>6562</v>
      </c>
      <c r="U150">
        <f>_xlfn.IFERROR(VLOOKUP(M150,'[2]Sheet2'!$A:$D,4,FALSE),"See APScN Handbook")</f>
        <v>45172</v>
      </c>
    </row>
    <row r="151" spans="1:21" ht="12">
      <c r="A151" s="4">
        <v>710</v>
      </c>
      <c r="B151" s="4">
        <v>2420026612</v>
      </c>
      <c r="C151" s="4">
        <v>2024</v>
      </c>
      <c r="D151" s="2">
        <v>45125</v>
      </c>
      <c r="E151" s="2">
        <v>45125</v>
      </c>
      <c r="F151" s="4">
        <v>3280300001</v>
      </c>
      <c r="G151" t="s">
        <v>119</v>
      </c>
      <c r="H151" s="4">
        <v>8048909487</v>
      </c>
      <c r="I151" s="4">
        <v>999010</v>
      </c>
      <c r="J151" t="s">
        <v>8</v>
      </c>
      <c r="K151" t="s">
        <v>9</v>
      </c>
      <c r="L151" t="s">
        <v>10</v>
      </c>
      <c r="M151" t="s">
        <v>11</v>
      </c>
      <c r="N151" s="4">
        <v>80489094872024</v>
      </c>
      <c r="O151" t="s">
        <v>12</v>
      </c>
      <c r="P151" s="3">
        <v>0</v>
      </c>
      <c r="Q151" s="3">
        <v>2784</v>
      </c>
      <c r="R151" t="s">
        <v>5</v>
      </c>
      <c r="S151" t="s">
        <v>5</v>
      </c>
      <c r="T151">
        <f>_xlfn.IFERROR(VLOOKUP(M151,'[2]Sheet2'!$A:$C,3,FALSE),"See APSN Handbook")</f>
        <v>6552</v>
      </c>
      <c r="U151">
        <f>_xlfn.IFERROR(VLOOKUP(M151,'[2]Sheet2'!$A:$D,4,FALSE),"See APScN Handbook")</f>
        <v>45152</v>
      </c>
    </row>
    <row r="152" spans="1:21" ht="12">
      <c r="A152" s="4">
        <v>710</v>
      </c>
      <c r="B152" s="4">
        <v>2420005494</v>
      </c>
      <c r="C152" s="4">
        <v>2024</v>
      </c>
      <c r="D152" s="2">
        <v>45112</v>
      </c>
      <c r="E152" s="2">
        <v>45112</v>
      </c>
      <c r="F152" s="4">
        <v>3280700001</v>
      </c>
      <c r="G152" t="s">
        <v>44</v>
      </c>
      <c r="H152" s="4">
        <v>8048856160</v>
      </c>
      <c r="I152" s="4">
        <v>417646</v>
      </c>
      <c r="J152" t="s">
        <v>1</v>
      </c>
      <c r="K152" t="s">
        <v>2</v>
      </c>
      <c r="L152" s="4">
        <v>320</v>
      </c>
      <c r="M152" t="s">
        <v>3</v>
      </c>
      <c r="N152" s="4">
        <v>80488561602024</v>
      </c>
      <c r="O152" t="s">
        <v>4</v>
      </c>
      <c r="P152" s="3">
        <v>820</v>
      </c>
      <c r="Q152" s="3">
        <v>287</v>
      </c>
      <c r="R152" t="s">
        <v>5</v>
      </c>
      <c r="S152" t="s">
        <v>5</v>
      </c>
      <c r="T152">
        <f>_xlfn.IFERROR(VLOOKUP(M152,'[2]Sheet2'!$A:$C,3,FALSE),"See APSN Handbook")</f>
        <v>6562</v>
      </c>
      <c r="U152">
        <f>_xlfn.IFERROR(VLOOKUP(M152,'[2]Sheet2'!$A:$D,4,FALSE),"See APScN Handbook")</f>
        <v>45172</v>
      </c>
    </row>
    <row r="153" spans="1:21" ht="12">
      <c r="A153" s="4">
        <v>710</v>
      </c>
      <c r="B153" s="4">
        <v>2420005494</v>
      </c>
      <c r="C153" s="4">
        <v>2024</v>
      </c>
      <c r="D153" s="2">
        <v>45112</v>
      </c>
      <c r="E153" s="2">
        <v>45112</v>
      </c>
      <c r="F153" s="4">
        <v>3280700001</v>
      </c>
      <c r="G153" t="s">
        <v>44</v>
      </c>
      <c r="H153" s="4">
        <v>8048856502</v>
      </c>
      <c r="I153" s="4">
        <v>417646</v>
      </c>
      <c r="J153" t="s">
        <v>1</v>
      </c>
      <c r="K153" t="s">
        <v>2</v>
      </c>
      <c r="L153" s="4">
        <v>320</v>
      </c>
      <c r="M153" t="s">
        <v>6</v>
      </c>
      <c r="N153" s="4">
        <v>80488565022024</v>
      </c>
      <c r="O153" t="s">
        <v>7</v>
      </c>
      <c r="P153" s="3">
        <v>0</v>
      </c>
      <c r="Q153" s="3">
        <v>533</v>
      </c>
      <c r="R153" t="s">
        <v>5</v>
      </c>
      <c r="S153" t="s">
        <v>5</v>
      </c>
      <c r="T153">
        <f>_xlfn.IFERROR(VLOOKUP(M153,'[2]Sheet2'!$A:$C,3,FALSE),"See APSN Handbook")</f>
        <v>6562</v>
      </c>
      <c r="U153">
        <f>_xlfn.IFERROR(VLOOKUP(M153,'[2]Sheet2'!$A:$D,4,FALSE),"See APScN Handbook")</f>
        <v>45172</v>
      </c>
    </row>
    <row r="154" spans="1:21" ht="12">
      <c r="A154" s="4">
        <v>710</v>
      </c>
      <c r="B154" s="4">
        <v>2420012429</v>
      </c>
      <c r="C154" s="4">
        <v>2024</v>
      </c>
      <c r="D154" s="2">
        <v>45117</v>
      </c>
      <c r="E154" s="2">
        <v>45117</v>
      </c>
      <c r="F154" s="4">
        <v>3280700001</v>
      </c>
      <c r="G154" t="s">
        <v>44</v>
      </c>
      <c r="H154" s="4">
        <v>8048871210</v>
      </c>
      <c r="I154" s="4">
        <v>417646</v>
      </c>
      <c r="J154" t="s">
        <v>1</v>
      </c>
      <c r="K154" t="s">
        <v>2</v>
      </c>
      <c r="L154" s="4">
        <v>320</v>
      </c>
      <c r="M154" t="s">
        <v>3</v>
      </c>
      <c r="N154" s="4">
        <v>80488712102024</v>
      </c>
      <c r="O154" t="s">
        <v>4</v>
      </c>
      <c r="P154" s="3">
        <v>615</v>
      </c>
      <c r="Q154" s="3">
        <v>205</v>
      </c>
      <c r="R154" t="s">
        <v>5</v>
      </c>
      <c r="S154" t="s">
        <v>5</v>
      </c>
      <c r="T154">
        <f>_xlfn.IFERROR(VLOOKUP(M154,'[2]Sheet2'!$A:$C,3,FALSE),"See APSN Handbook")</f>
        <v>6562</v>
      </c>
      <c r="U154">
        <f>_xlfn.IFERROR(VLOOKUP(M154,'[2]Sheet2'!$A:$D,4,FALSE),"See APScN Handbook")</f>
        <v>45172</v>
      </c>
    </row>
    <row r="155" spans="1:21" ht="12">
      <c r="A155" s="4">
        <v>710</v>
      </c>
      <c r="B155" s="4">
        <v>2420012429</v>
      </c>
      <c r="C155" s="4">
        <v>2024</v>
      </c>
      <c r="D155" s="2">
        <v>45117</v>
      </c>
      <c r="E155" s="2">
        <v>45117</v>
      </c>
      <c r="F155" s="4">
        <v>3280700001</v>
      </c>
      <c r="G155" t="s">
        <v>44</v>
      </c>
      <c r="H155" s="4">
        <v>8048871500</v>
      </c>
      <c r="I155" s="4">
        <v>417646</v>
      </c>
      <c r="J155" t="s">
        <v>1</v>
      </c>
      <c r="K155" t="s">
        <v>2</v>
      </c>
      <c r="L155" s="4">
        <v>320</v>
      </c>
      <c r="M155" t="s">
        <v>6</v>
      </c>
      <c r="N155" s="4">
        <v>80488715002024</v>
      </c>
      <c r="O155" t="s">
        <v>7</v>
      </c>
      <c r="P155" s="3">
        <v>0</v>
      </c>
      <c r="Q155" s="3">
        <v>410</v>
      </c>
      <c r="R155" t="s">
        <v>5</v>
      </c>
      <c r="S155" t="s">
        <v>5</v>
      </c>
      <c r="T155">
        <f>_xlfn.IFERROR(VLOOKUP(M155,'[2]Sheet2'!$A:$C,3,FALSE),"See APSN Handbook")</f>
        <v>6562</v>
      </c>
      <c r="U155">
        <f>_xlfn.IFERROR(VLOOKUP(M155,'[2]Sheet2'!$A:$D,4,FALSE),"See APScN Handbook")</f>
        <v>45172</v>
      </c>
    </row>
    <row r="156" spans="1:21" ht="12">
      <c r="A156" s="4">
        <v>710</v>
      </c>
      <c r="B156" s="4">
        <v>2420019882</v>
      </c>
      <c r="C156" s="4">
        <v>2024</v>
      </c>
      <c r="D156" s="2">
        <v>45119</v>
      </c>
      <c r="E156" s="2">
        <v>45119</v>
      </c>
      <c r="F156" s="4">
        <v>3280700001</v>
      </c>
      <c r="G156" t="s">
        <v>44</v>
      </c>
      <c r="H156" s="4">
        <v>8048877996</v>
      </c>
      <c r="I156" s="4">
        <v>417646</v>
      </c>
      <c r="J156" t="s">
        <v>1</v>
      </c>
      <c r="K156" t="s">
        <v>2</v>
      </c>
      <c r="L156" s="4">
        <v>320</v>
      </c>
      <c r="M156" t="s">
        <v>72</v>
      </c>
      <c r="N156" s="4">
        <v>80488779962024</v>
      </c>
      <c r="O156" t="s">
        <v>73</v>
      </c>
      <c r="P156" s="3">
        <v>369</v>
      </c>
      <c r="Q156" s="3">
        <v>369</v>
      </c>
      <c r="R156" t="s">
        <v>5</v>
      </c>
      <c r="S156" t="s">
        <v>5</v>
      </c>
      <c r="T156">
        <f>_xlfn.IFERROR(VLOOKUP(M156,'[2]Sheet2'!$A:$C,3,FALSE),"See APSN Handbook")</f>
        <v>6769</v>
      </c>
      <c r="U156">
        <f>_xlfn.IFERROR(VLOOKUP(M156,'[2]Sheet2'!$A:$D,4,FALSE),"See APScN Handbook")</f>
        <v>45969</v>
      </c>
    </row>
    <row r="157" spans="1:21" ht="12">
      <c r="A157" s="4">
        <v>710</v>
      </c>
      <c r="B157" s="4">
        <v>2420025117</v>
      </c>
      <c r="C157" s="4">
        <v>2024</v>
      </c>
      <c r="D157" s="2">
        <v>45124</v>
      </c>
      <c r="E157" s="2">
        <v>45124</v>
      </c>
      <c r="F157" s="4">
        <v>3280700001</v>
      </c>
      <c r="G157" t="s">
        <v>44</v>
      </c>
      <c r="H157" s="4">
        <v>8048904687</v>
      </c>
      <c r="I157" s="4">
        <v>417712</v>
      </c>
      <c r="J157" t="s">
        <v>23</v>
      </c>
      <c r="K157" t="s">
        <v>24</v>
      </c>
      <c r="L157" s="4">
        <v>890</v>
      </c>
      <c r="M157" t="s">
        <v>50</v>
      </c>
      <c r="N157" s="4">
        <v>80489046872024</v>
      </c>
      <c r="O157" t="s">
        <v>51</v>
      </c>
      <c r="P157" s="3">
        <v>31952.35</v>
      </c>
      <c r="Q157" s="3">
        <v>28978.38</v>
      </c>
      <c r="R157" t="s">
        <v>52</v>
      </c>
      <c r="S157" t="s">
        <v>52</v>
      </c>
      <c r="T157">
        <f>_xlfn.IFERROR(VLOOKUP(M157,'[2]Sheet2'!$A:$C,3,FALSE),"See APSN Handbook")</f>
        <v>8000</v>
      </c>
      <c r="U157">
        <f>_xlfn.IFERROR(VLOOKUP(M157,'[2]Sheet2'!$A:$D,4,FALSE),"See APScN Handbook")</f>
        <v>45543</v>
      </c>
    </row>
    <row r="158" spans="1:21" ht="12">
      <c r="A158" s="4">
        <v>710</v>
      </c>
      <c r="B158" s="4">
        <v>2420025117</v>
      </c>
      <c r="C158" s="4">
        <v>2024</v>
      </c>
      <c r="D158" s="2">
        <v>45124</v>
      </c>
      <c r="E158" s="2">
        <v>45124</v>
      </c>
      <c r="F158" s="4">
        <v>3280700001</v>
      </c>
      <c r="G158" t="s">
        <v>44</v>
      </c>
      <c r="H158" s="4">
        <v>8048904765</v>
      </c>
      <c r="I158" s="4">
        <v>417712</v>
      </c>
      <c r="J158" t="s">
        <v>23</v>
      </c>
      <c r="K158" t="s">
        <v>24</v>
      </c>
      <c r="L158" s="4">
        <v>890</v>
      </c>
      <c r="M158" t="s">
        <v>53</v>
      </c>
      <c r="N158" s="4">
        <v>80489047652024</v>
      </c>
      <c r="O158" t="s">
        <v>51</v>
      </c>
      <c r="P158" s="3">
        <v>0</v>
      </c>
      <c r="Q158" s="3">
        <v>2973.97</v>
      </c>
      <c r="R158" t="s">
        <v>54</v>
      </c>
      <c r="S158" t="s">
        <v>54</v>
      </c>
      <c r="T158">
        <f>_xlfn.IFERROR(VLOOKUP(M158,'[2]Sheet2'!$A:$C,3,FALSE),"See APSN Handbook")</f>
        <v>8000</v>
      </c>
      <c r="U158">
        <f>_xlfn.IFERROR(VLOOKUP(M158,'[2]Sheet2'!$A:$D,4,FALSE),"See APScN Handbook")</f>
        <v>45543</v>
      </c>
    </row>
    <row r="159" spans="1:21" ht="12">
      <c r="A159" s="4">
        <v>710</v>
      </c>
      <c r="B159" s="4">
        <v>2420038233</v>
      </c>
      <c r="C159" s="4">
        <v>2024</v>
      </c>
      <c r="D159" s="2">
        <v>45131</v>
      </c>
      <c r="E159" s="2">
        <v>45131</v>
      </c>
      <c r="F159" s="4">
        <v>3280700001</v>
      </c>
      <c r="G159" t="s">
        <v>44</v>
      </c>
      <c r="H159" s="4">
        <v>8048928840</v>
      </c>
      <c r="I159" s="4">
        <v>417646</v>
      </c>
      <c r="J159" t="s">
        <v>1</v>
      </c>
      <c r="K159" t="s">
        <v>2</v>
      </c>
      <c r="L159" s="4">
        <v>320</v>
      </c>
      <c r="M159" t="s">
        <v>72</v>
      </c>
      <c r="N159" s="4">
        <v>80489288402024</v>
      </c>
      <c r="O159" t="s">
        <v>73</v>
      </c>
      <c r="P159" s="3">
        <v>615</v>
      </c>
      <c r="Q159" s="3">
        <v>615</v>
      </c>
      <c r="R159" t="s">
        <v>5</v>
      </c>
      <c r="S159" t="s">
        <v>5</v>
      </c>
      <c r="T159">
        <f>_xlfn.IFERROR(VLOOKUP(M159,'[2]Sheet2'!$A:$C,3,FALSE),"See APSN Handbook")</f>
        <v>6769</v>
      </c>
      <c r="U159">
        <f>_xlfn.IFERROR(VLOOKUP(M159,'[2]Sheet2'!$A:$D,4,FALSE),"See APScN Handbook")</f>
        <v>45969</v>
      </c>
    </row>
    <row r="160" spans="1:21" ht="12">
      <c r="A160" s="4">
        <v>710</v>
      </c>
      <c r="B160" s="4">
        <v>2420046947</v>
      </c>
      <c r="C160" s="4">
        <v>2024</v>
      </c>
      <c r="D160" s="2">
        <v>45134</v>
      </c>
      <c r="E160" s="2">
        <v>45134</v>
      </c>
      <c r="F160" s="4">
        <v>3280700001</v>
      </c>
      <c r="G160" t="s">
        <v>44</v>
      </c>
      <c r="H160" s="4">
        <v>8048944752</v>
      </c>
      <c r="I160" s="4">
        <v>417646</v>
      </c>
      <c r="J160" t="s">
        <v>1</v>
      </c>
      <c r="K160" t="s">
        <v>2</v>
      </c>
      <c r="L160" s="4">
        <v>320</v>
      </c>
      <c r="M160" t="s">
        <v>72</v>
      </c>
      <c r="N160" s="4">
        <v>80489447522024</v>
      </c>
      <c r="O160" t="s">
        <v>73</v>
      </c>
      <c r="P160" s="3">
        <v>615</v>
      </c>
      <c r="Q160" s="3">
        <v>615</v>
      </c>
      <c r="R160" t="s">
        <v>5</v>
      </c>
      <c r="S160" t="s">
        <v>5</v>
      </c>
      <c r="T160">
        <f>_xlfn.IFERROR(VLOOKUP(M160,'[2]Sheet2'!$A:$C,3,FALSE),"See APSN Handbook")</f>
        <v>6769</v>
      </c>
      <c r="U160">
        <f>_xlfn.IFERROR(VLOOKUP(M160,'[2]Sheet2'!$A:$D,4,FALSE),"See APScN Handbook")</f>
        <v>45969</v>
      </c>
    </row>
    <row r="161" spans="1:21" ht="12">
      <c r="A161" s="4">
        <v>710</v>
      </c>
      <c r="B161" s="4">
        <v>2420009418</v>
      </c>
      <c r="C161" s="4">
        <v>2024</v>
      </c>
      <c r="D161" s="2">
        <v>45116</v>
      </c>
      <c r="E161" s="2">
        <v>45112</v>
      </c>
      <c r="F161" s="4">
        <v>3280800001</v>
      </c>
      <c r="G161" t="s">
        <v>30</v>
      </c>
      <c r="H161" s="4">
        <v>8048856161</v>
      </c>
      <c r="I161" s="4">
        <v>417646</v>
      </c>
      <c r="J161" t="s">
        <v>1</v>
      </c>
      <c r="K161" t="s">
        <v>2</v>
      </c>
      <c r="L161" s="4">
        <v>320</v>
      </c>
      <c r="M161" t="s">
        <v>3</v>
      </c>
      <c r="N161" s="4">
        <v>80488561612024</v>
      </c>
      <c r="O161" t="s">
        <v>4</v>
      </c>
      <c r="P161" s="3">
        <v>41424.52</v>
      </c>
      <c r="Q161" s="3">
        <v>762.88</v>
      </c>
      <c r="R161" t="s">
        <v>5</v>
      </c>
      <c r="S161" t="s">
        <v>5</v>
      </c>
      <c r="T161">
        <f>_xlfn.IFERROR(VLOOKUP(M161,'[2]Sheet2'!$A:$C,3,FALSE),"See APSN Handbook")</f>
        <v>6562</v>
      </c>
      <c r="U161">
        <f>_xlfn.IFERROR(VLOOKUP(M161,'[2]Sheet2'!$A:$D,4,FALSE),"See APScN Handbook")</f>
        <v>45172</v>
      </c>
    </row>
    <row r="162" spans="1:21" ht="12">
      <c r="A162" s="4">
        <v>710</v>
      </c>
      <c r="B162" s="4">
        <v>2420009418</v>
      </c>
      <c r="C162" s="4">
        <v>2024</v>
      </c>
      <c r="D162" s="2">
        <v>45116</v>
      </c>
      <c r="E162" s="2">
        <v>45112</v>
      </c>
      <c r="F162" s="4">
        <v>3280800001</v>
      </c>
      <c r="G162" t="s">
        <v>30</v>
      </c>
      <c r="H162" s="4">
        <v>8048856503</v>
      </c>
      <c r="I162" s="4">
        <v>417646</v>
      </c>
      <c r="J162" t="s">
        <v>1</v>
      </c>
      <c r="K162" t="s">
        <v>2</v>
      </c>
      <c r="L162" s="4">
        <v>320</v>
      </c>
      <c r="M162" t="s">
        <v>6</v>
      </c>
      <c r="N162" s="4">
        <v>80488565032024</v>
      </c>
      <c r="O162" t="s">
        <v>7</v>
      </c>
      <c r="P162" s="3">
        <v>0</v>
      </c>
      <c r="Q162" s="3">
        <v>26244.64</v>
      </c>
      <c r="R162" t="s">
        <v>5</v>
      </c>
      <c r="S162" t="s">
        <v>5</v>
      </c>
      <c r="T162">
        <f>_xlfn.IFERROR(VLOOKUP(M162,'[2]Sheet2'!$A:$C,3,FALSE),"See APSN Handbook")</f>
        <v>6562</v>
      </c>
      <c r="U162">
        <f>_xlfn.IFERROR(VLOOKUP(M162,'[2]Sheet2'!$A:$D,4,FALSE),"See APScN Handbook")</f>
        <v>45172</v>
      </c>
    </row>
    <row r="163" spans="1:21" ht="12">
      <c r="A163" s="4">
        <v>710</v>
      </c>
      <c r="B163" s="4">
        <v>2420009418</v>
      </c>
      <c r="C163" s="4">
        <v>2024</v>
      </c>
      <c r="D163" s="2">
        <v>45116</v>
      </c>
      <c r="E163" s="2">
        <v>45112</v>
      </c>
      <c r="F163" s="4">
        <v>3280800001</v>
      </c>
      <c r="G163" t="s">
        <v>30</v>
      </c>
      <c r="H163" s="4">
        <v>8048856737</v>
      </c>
      <c r="I163" s="4">
        <v>417651</v>
      </c>
      <c r="J163" t="s">
        <v>21</v>
      </c>
      <c r="K163" t="s">
        <v>2</v>
      </c>
      <c r="L163" s="4">
        <v>320</v>
      </c>
      <c r="M163" t="s">
        <v>31</v>
      </c>
      <c r="N163" s="4">
        <v>80488567372024</v>
      </c>
      <c r="O163" t="s">
        <v>7</v>
      </c>
      <c r="P163" s="3">
        <v>0</v>
      </c>
      <c r="Q163" s="3">
        <v>1040</v>
      </c>
      <c r="R163" t="s">
        <v>5</v>
      </c>
      <c r="S163" t="s">
        <v>5</v>
      </c>
      <c r="T163">
        <f>_xlfn.IFERROR(VLOOKUP(M163,'[2]Sheet2'!$A:$C,3,FALSE),"See APSN Handbook")</f>
        <v>6562</v>
      </c>
      <c r="U163">
        <f>_xlfn.IFERROR(VLOOKUP(M163,'[2]Sheet2'!$A:$D,4,FALSE),"See APScN Handbook")</f>
        <v>45172</v>
      </c>
    </row>
    <row r="164" spans="1:21" ht="12">
      <c r="A164" s="4">
        <v>710</v>
      </c>
      <c r="B164" s="4">
        <v>2420009418</v>
      </c>
      <c r="C164" s="4">
        <v>2024</v>
      </c>
      <c r="D164" s="2">
        <v>45116</v>
      </c>
      <c r="E164" s="2">
        <v>45112</v>
      </c>
      <c r="F164" s="4">
        <v>3280800001</v>
      </c>
      <c r="G164" t="s">
        <v>30</v>
      </c>
      <c r="H164" s="4">
        <v>8048857006</v>
      </c>
      <c r="I164" s="4">
        <v>999010</v>
      </c>
      <c r="J164" t="s">
        <v>8</v>
      </c>
      <c r="K164" t="s">
        <v>9</v>
      </c>
      <c r="L164" t="s">
        <v>10</v>
      </c>
      <c r="M164" t="s">
        <v>11</v>
      </c>
      <c r="N164" s="4">
        <v>80488570062024</v>
      </c>
      <c r="O164" t="s">
        <v>12</v>
      </c>
      <c r="P164" s="3">
        <v>0</v>
      </c>
      <c r="Q164" s="3">
        <v>540</v>
      </c>
      <c r="R164" t="s">
        <v>5</v>
      </c>
      <c r="S164" t="s">
        <v>5</v>
      </c>
      <c r="T164">
        <f>_xlfn.IFERROR(VLOOKUP(M164,'[2]Sheet2'!$A:$C,3,FALSE),"See APSN Handbook")</f>
        <v>6552</v>
      </c>
      <c r="U164">
        <f>_xlfn.IFERROR(VLOOKUP(M164,'[2]Sheet2'!$A:$D,4,FALSE),"See APScN Handbook")</f>
        <v>45152</v>
      </c>
    </row>
    <row r="165" spans="1:21" ht="12">
      <c r="A165" s="4">
        <v>710</v>
      </c>
      <c r="B165" s="4">
        <v>2420009418</v>
      </c>
      <c r="C165" s="4">
        <v>2024</v>
      </c>
      <c r="D165" s="2">
        <v>45116</v>
      </c>
      <c r="E165" s="2">
        <v>45113</v>
      </c>
      <c r="F165" s="4">
        <v>3280800001</v>
      </c>
      <c r="G165" t="s">
        <v>30</v>
      </c>
      <c r="H165" s="4">
        <v>8048862652</v>
      </c>
      <c r="I165" s="4">
        <v>417646</v>
      </c>
      <c r="J165" t="s">
        <v>1</v>
      </c>
      <c r="K165" t="s">
        <v>2</v>
      </c>
      <c r="L165" s="4">
        <v>320</v>
      </c>
      <c r="M165" t="s">
        <v>3</v>
      </c>
      <c r="N165" s="4">
        <v>80488626522024</v>
      </c>
      <c r="O165" t="s">
        <v>4</v>
      </c>
      <c r="P165" s="3">
        <v>0</v>
      </c>
      <c r="Q165" s="3">
        <v>1120</v>
      </c>
      <c r="R165" t="s">
        <v>5</v>
      </c>
      <c r="S165" t="s">
        <v>5</v>
      </c>
      <c r="T165">
        <f>_xlfn.IFERROR(VLOOKUP(M165,'[2]Sheet2'!$A:$C,3,FALSE),"See APSN Handbook")</f>
        <v>6562</v>
      </c>
      <c r="U165">
        <f>_xlfn.IFERROR(VLOOKUP(M165,'[2]Sheet2'!$A:$D,4,FALSE),"See APScN Handbook")</f>
        <v>45172</v>
      </c>
    </row>
    <row r="166" spans="1:21" ht="12">
      <c r="A166" s="4">
        <v>710</v>
      </c>
      <c r="B166" s="4">
        <v>2420009418</v>
      </c>
      <c r="C166" s="4">
        <v>2024</v>
      </c>
      <c r="D166" s="2">
        <v>45116</v>
      </c>
      <c r="E166" s="2">
        <v>45113</v>
      </c>
      <c r="F166" s="4">
        <v>3280800001</v>
      </c>
      <c r="G166" t="s">
        <v>30</v>
      </c>
      <c r="H166" s="4">
        <v>8048863038</v>
      </c>
      <c r="I166" s="4">
        <v>417646</v>
      </c>
      <c r="J166" t="s">
        <v>1</v>
      </c>
      <c r="K166" t="s">
        <v>2</v>
      </c>
      <c r="L166" s="4">
        <v>320</v>
      </c>
      <c r="M166" t="s">
        <v>6</v>
      </c>
      <c r="N166" s="4">
        <v>80488630382024</v>
      </c>
      <c r="O166" t="s">
        <v>7</v>
      </c>
      <c r="P166" s="3">
        <v>0</v>
      </c>
      <c r="Q166" s="3">
        <v>9107</v>
      </c>
      <c r="R166" t="s">
        <v>5</v>
      </c>
      <c r="S166" t="s">
        <v>5</v>
      </c>
      <c r="T166">
        <f>_xlfn.IFERROR(VLOOKUP(M166,'[2]Sheet2'!$A:$C,3,FALSE),"See APSN Handbook")</f>
        <v>6562</v>
      </c>
      <c r="U166">
        <f>_xlfn.IFERROR(VLOOKUP(M166,'[2]Sheet2'!$A:$D,4,FALSE),"See APScN Handbook")</f>
        <v>45172</v>
      </c>
    </row>
    <row r="167" spans="1:21" ht="12">
      <c r="A167" s="4">
        <v>710</v>
      </c>
      <c r="B167" s="4">
        <v>2420009418</v>
      </c>
      <c r="C167" s="4">
        <v>2024</v>
      </c>
      <c r="D167" s="2">
        <v>45116</v>
      </c>
      <c r="E167" s="2">
        <v>45113</v>
      </c>
      <c r="F167" s="4">
        <v>3280800001</v>
      </c>
      <c r="G167" t="s">
        <v>30</v>
      </c>
      <c r="H167" s="4">
        <v>8048863747</v>
      </c>
      <c r="I167" s="4">
        <v>999010</v>
      </c>
      <c r="J167" t="s">
        <v>8</v>
      </c>
      <c r="K167" t="s">
        <v>9</v>
      </c>
      <c r="L167" t="s">
        <v>10</v>
      </c>
      <c r="M167" t="s">
        <v>11</v>
      </c>
      <c r="N167" s="4">
        <v>80488637472024</v>
      </c>
      <c r="O167" t="s">
        <v>12</v>
      </c>
      <c r="P167" s="3">
        <v>0</v>
      </c>
      <c r="Q167" s="3">
        <v>2610</v>
      </c>
      <c r="R167" t="s">
        <v>5</v>
      </c>
      <c r="S167" t="s">
        <v>5</v>
      </c>
      <c r="T167">
        <f>_xlfn.IFERROR(VLOOKUP(M167,'[2]Sheet2'!$A:$C,3,FALSE),"See APSN Handbook")</f>
        <v>6552</v>
      </c>
      <c r="U167">
        <f>_xlfn.IFERROR(VLOOKUP(M167,'[2]Sheet2'!$A:$D,4,FALSE),"See APScN Handbook")</f>
        <v>45152</v>
      </c>
    </row>
    <row r="168" spans="1:21" ht="12">
      <c r="A168" s="4">
        <v>710</v>
      </c>
      <c r="B168" s="4">
        <v>2420037963</v>
      </c>
      <c r="C168" s="4">
        <v>2024</v>
      </c>
      <c r="D168" s="2">
        <v>45131</v>
      </c>
      <c r="E168" s="2">
        <v>45131</v>
      </c>
      <c r="F168" s="4">
        <v>3280800001</v>
      </c>
      <c r="G168" t="s">
        <v>30</v>
      </c>
      <c r="H168" s="4">
        <v>8048928844</v>
      </c>
      <c r="I168" s="4">
        <v>417646</v>
      </c>
      <c r="J168" t="s">
        <v>1</v>
      </c>
      <c r="K168" t="s">
        <v>2</v>
      </c>
      <c r="L168" s="4">
        <v>320</v>
      </c>
      <c r="M168" t="s">
        <v>72</v>
      </c>
      <c r="N168" s="4">
        <v>80489288442024</v>
      </c>
      <c r="O168" t="s">
        <v>73</v>
      </c>
      <c r="P168" s="3">
        <v>1415</v>
      </c>
      <c r="Q168" s="3">
        <v>965</v>
      </c>
      <c r="R168" t="s">
        <v>5</v>
      </c>
      <c r="S168" t="s">
        <v>5</v>
      </c>
      <c r="T168">
        <f>_xlfn.IFERROR(VLOOKUP(M168,'[2]Sheet2'!$A:$C,3,FALSE),"See APSN Handbook")</f>
        <v>6769</v>
      </c>
      <c r="U168">
        <f>_xlfn.IFERROR(VLOOKUP(M168,'[2]Sheet2'!$A:$D,4,FALSE),"See APScN Handbook")</f>
        <v>45969</v>
      </c>
    </row>
    <row r="169" spans="1:21" ht="12">
      <c r="A169" s="4">
        <v>710</v>
      </c>
      <c r="B169" s="4">
        <v>2420037963</v>
      </c>
      <c r="C169" s="4">
        <v>2024</v>
      </c>
      <c r="D169" s="2">
        <v>45131</v>
      </c>
      <c r="E169" s="2">
        <v>45131</v>
      </c>
      <c r="F169" s="4">
        <v>3280800001</v>
      </c>
      <c r="G169" t="s">
        <v>30</v>
      </c>
      <c r="H169" s="4">
        <v>8048929324</v>
      </c>
      <c r="I169" s="4">
        <v>999010</v>
      </c>
      <c r="J169" t="s">
        <v>8</v>
      </c>
      <c r="K169" t="s">
        <v>9</v>
      </c>
      <c r="L169" t="s">
        <v>10</v>
      </c>
      <c r="M169" t="s">
        <v>11</v>
      </c>
      <c r="N169" s="4">
        <v>80489293242024</v>
      </c>
      <c r="O169" t="s">
        <v>12</v>
      </c>
      <c r="P169" s="3">
        <v>0</v>
      </c>
      <c r="Q169" s="3">
        <v>450</v>
      </c>
      <c r="R169" t="s">
        <v>5</v>
      </c>
      <c r="S169" t="s">
        <v>5</v>
      </c>
      <c r="T169">
        <f>_xlfn.IFERROR(VLOOKUP(M169,'[2]Sheet2'!$A:$C,3,FALSE),"See APSN Handbook")</f>
        <v>6552</v>
      </c>
      <c r="U169">
        <f>_xlfn.IFERROR(VLOOKUP(M169,'[2]Sheet2'!$A:$D,4,FALSE),"See APScN Handbook")</f>
        <v>45152</v>
      </c>
    </row>
    <row r="170" spans="1:21" ht="12">
      <c r="A170" s="4">
        <v>710</v>
      </c>
      <c r="B170" s="4">
        <v>2420024910</v>
      </c>
      <c r="C170" s="4">
        <v>2024</v>
      </c>
      <c r="D170" s="2">
        <v>45124</v>
      </c>
      <c r="E170" s="2">
        <v>45124</v>
      </c>
      <c r="F170" s="4">
        <v>3280800002</v>
      </c>
      <c r="G170" t="s">
        <v>30</v>
      </c>
      <c r="H170" s="4">
        <v>8048904276</v>
      </c>
      <c r="I170" s="4">
        <v>417711</v>
      </c>
      <c r="J170" t="s">
        <v>23</v>
      </c>
      <c r="K170" t="s">
        <v>24</v>
      </c>
      <c r="L170" s="4">
        <v>890</v>
      </c>
      <c r="M170" t="s">
        <v>25</v>
      </c>
      <c r="N170" s="4">
        <v>80489042762024</v>
      </c>
      <c r="O170" t="s">
        <v>26</v>
      </c>
      <c r="P170" s="3">
        <v>1928.19</v>
      </c>
      <c r="Q170" s="3">
        <v>1839.39</v>
      </c>
      <c r="R170" t="s">
        <v>42</v>
      </c>
      <c r="S170" t="s">
        <v>42</v>
      </c>
      <c r="T170">
        <f>_xlfn.IFERROR(VLOOKUP(M170,'[2]Sheet2'!$A:$C,3,FALSE),"See APSN Handbook")</f>
        <v>8057</v>
      </c>
      <c r="U170">
        <f>_xlfn.IFERROR(VLOOKUP(M170,'[2]Sheet2'!$A:$D,4,FALSE),"See APScN Handbook")</f>
        <v>45557</v>
      </c>
    </row>
    <row r="171" spans="1:21" ht="12">
      <c r="A171" s="4">
        <v>710</v>
      </c>
      <c r="B171" s="4">
        <v>2420024910</v>
      </c>
      <c r="C171" s="4">
        <v>2024</v>
      </c>
      <c r="D171" s="2">
        <v>45124</v>
      </c>
      <c r="E171" s="2">
        <v>45124</v>
      </c>
      <c r="F171" s="4">
        <v>3280800002</v>
      </c>
      <c r="G171" t="s">
        <v>30</v>
      </c>
      <c r="H171" s="4">
        <v>8048904642</v>
      </c>
      <c r="I171" s="4">
        <v>417711</v>
      </c>
      <c r="J171" t="s">
        <v>23</v>
      </c>
      <c r="K171" t="s">
        <v>24</v>
      </c>
      <c r="L171" s="4">
        <v>890</v>
      </c>
      <c r="M171" t="s">
        <v>38</v>
      </c>
      <c r="N171" s="4">
        <v>80489046422024</v>
      </c>
      <c r="O171" t="s">
        <v>39</v>
      </c>
      <c r="P171" s="3">
        <v>0</v>
      </c>
      <c r="Q171" s="3">
        <v>88.8</v>
      </c>
      <c r="R171" t="s">
        <v>91</v>
      </c>
      <c r="S171" t="s">
        <v>91</v>
      </c>
      <c r="T171">
        <f>_xlfn.IFERROR(VLOOKUP(M171,'[2]Sheet2'!$A:$C,3,FALSE),"See APSN Handbook")</f>
        <v>8057</v>
      </c>
      <c r="U171">
        <f>_xlfn.IFERROR(VLOOKUP(M171,'[2]Sheet2'!$A:$D,4,FALSE),"See APScN Handbook")</f>
        <v>45557</v>
      </c>
    </row>
    <row r="172" spans="1:21" ht="12">
      <c r="A172" s="4">
        <v>710</v>
      </c>
      <c r="B172" s="4">
        <v>2420062496</v>
      </c>
      <c r="C172" s="4">
        <v>2024</v>
      </c>
      <c r="D172" s="2">
        <v>45145</v>
      </c>
      <c r="E172" s="2">
        <v>45141</v>
      </c>
      <c r="F172" s="4">
        <v>3320100001</v>
      </c>
      <c r="G172" t="s">
        <v>125</v>
      </c>
      <c r="H172" s="4">
        <v>51895201</v>
      </c>
      <c r="I172" s="4">
        <v>999032</v>
      </c>
      <c r="J172" t="s">
        <v>99</v>
      </c>
      <c r="K172" t="s">
        <v>100</v>
      </c>
      <c r="L172" t="s">
        <v>101</v>
      </c>
      <c r="M172" t="s">
        <v>102</v>
      </c>
      <c r="N172" s="4">
        <v>4</v>
      </c>
      <c r="O172" t="s">
        <v>104</v>
      </c>
      <c r="P172" s="3">
        <v>45000</v>
      </c>
      <c r="Q172" s="3">
        <v>45000</v>
      </c>
      <c r="R172" t="s">
        <v>126</v>
      </c>
      <c r="T172">
        <f>_xlfn.IFERROR(VLOOKUP(M172,'[2]Sheet2'!$A:$C,3,FALSE),"See APSN Handbook")</f>
        <v>6820</v>
      </c>
      <c r="U172">
        <f>_xlfn.IFERROR(VLOOKUP(M172,'[2]Sheet2'!$A:$D,4,FALSE),"See APScN Handbook")</f>
        <v>45820</v>
      </c>
    </row>
    <row r="173" spans="1:21" ht="12">
      <c r="A173" s="4">
        <v>710</v>
      </c>
      <c r="B173" s="4">
        <v>2420114752</v>
      </c>
      <c r="C173" s="4">
        <v>2024</v>
      </c>
      <c r="D173" s="2">
        <v>45173</v>
      </c>
      <c r="E173" s="2">
        <v>45170</v>
      </c>
      <c r="F173" s="4">
        <v>3320100001</v>
      </c>
      <c r="G173" t="s">
        <v>125</v>
      </c>
      <c r="H173" s="4">
        <v>8049076341</v>
      </c>
      <c r="I173" s="4">
        <v>417563</v>
      </c>
      <c r="J173" t="s">
        <v>112</v>
      </c>
      <c r="K173" t="s">
        <v>113</v>
      </c>
      <c r="L173" s="4">
        <v>898</v>
      </c>
      <c r="M173" t="s">
        <v>114</v>
      </c>
      <c r="N173" s="4">
        <v>80490763412024</v>
      </c>
      <c r="O173" t="s">
        <v>115</v>
      </c>
      <c r="P173" s="3">
        <v>332</v>
      </c>
      <c r="Q173" s="3">
        <v>332</v>
      </c>
      <c r="R173" t="s">
        <v>5</v>
      </c>
      <c r="S173" t="s">
        <v>5</v>
      </c>
      <c r="T173">
        <f>_xlfn.IFERROR(VLOOKUP(M173,'[2]Sheet2'!$A:$C,3,FALSE),"See APSN Handbook")</f>
        <v>6531</v>
      </c>
      <c r="U173">
        <f>_xlfn.IFERROR(VLOOKUP(M173,'[2]Sheet2'!$A:$D,4,FALSE),"See APScN Handbook")</f>
        <v>45141</v>
      </c>
    </row>
    <row r="174" spans="1:21" ht="12">
      <c r="A174" s="4">
        <v>710</v>
      </c>
      <c r="B174" s="4">
        <v>2420199201</v>
      </c>
      <c r="C174" s="4">
        <v>2024</v>
      </c>
      <c r="D174" s="2">
        <v>45215</v>
      </c>
      <c r="E174" s="2">
        <v>45215</v>
      </c>
      <c r="F174" s="4">
        <v>3320100001</v>
      </c>
      <c r="G174" t="s">
        <v>135</v>
      </c>
      <c r="H174" s="4">
        <v>8049253288</v>
      </c>
      <c r="I174" s="4">
        <v>417563</v>
      </c>
      <c r="J174" t="s">
        <v>112</v>
      </c>
      <c r="K174" t="s">
        <v>113</v>
      </c>
      <c r="L174" s="4">
        <v>898</v>
      </c>
      <c r="M174" t="s">
        <v>114</v>
      </c>
      <c r="N174" s="4">
        <v>80492532882024</v>
      </c>
      <c r="O174" t="s">
        <v>115</v>
      </c>
      <c r="P174" s="3">
        <v>1572.5</v>
      </c>
      <c r="Q174" s="3">
        <v>1572.5</v>
      </c>
      <c r="R174" t="s">
        <v>5</v>
      </c>
      <c r="S174" t="s">
        <v>5</v>
      </c>
      <c r="T174">
        <f>_xlfn.IFERROR(VLOOKUP(M174,'[2]Sheet2'!$A:$C,3,FALSE),"See APSN Handbook")</f>
        <v>6531</v>
      </c>
      <c r="U174">
        <f>_xlfn.IFERROR(VLOOKUP(M174,'[2]Sheet2'!$A:$D,4,FALSE),"See APScN Handbook")</f>
        <v>45141</v>
      </c>
    </row>
    <row r="175" spans="1:21" ht="12">
      <c r="A175" s="4">
        <v>710</v>
      </c>
      <c r="B175" s="4">
        <v>2420284519</v>
      </c>
      <c r="C175" s="4">
        <v>2024</v>
      </c>
      <c r="D175" s="2">
        <v>45250</v>
      </c>
      <c r="E175" s="2">
        <v>45250</v>
      </c>
      <c r="F175" s="4">
        <v>3320100001</v>
      </c>
      <c r="G175" t="s">
        <v>135</v>
      </c>
      <c r="H175" s="4">
        <v>8049412051</v>
      </c>
      <c r="I175" s="4">
        <v>417563</v>
      </c>
      <c r="J175" t="s">
        <v>112</v>
      </c>
      <c r="K175" t="s">
        <v>113</v>
      </c>
      <c r="L175" s="4">
        <v>898</v>
      </c>
      <c r="M175" t="s">
        <v>114</v>
      </c>
      <c r="N175" s="4">
        <v>80494120512024</v>
      </c>
      <c r="O175" t="s">
        <v>115</v>
      </c>
      <c r="P175" s="3">
        <v>954.5</v>
      </c>
      <c r="Q175" s="3">
        <v>954.5</v>
      </c>
      <c r="R175" t="s">
        <v>5</v>
      </c>
      <c r="S175" t="s">
        <v>5</v>
      </c>
      <c r="T175">
        <f>_xlfn.IFERROR(VLOOKUP(M175,'[2]Sheet2'!$A:$C,3,FALSE),"See APSN Handbook")</f>
        <v>6531</v>
      </c>
      <c r="U175">
        <f>_xlfn.IFERROR(VLOOKUP(M175,'[2]Sheet2'!$A:$D,4,FALSE),"See APScN Handbook")</f>
        <v>45141</v>
      </c>
    </row>
    <row r="176" spans="1:21" ht="12">
      <c r="A176" s="4">
        <v>710</v>
      </c>
      <c r="B176" s="4">
        <v>2420319997</v>
      </c>
      <c r="C176" s="4">
        <v>2024</v>
      </c>
      <c r="D176" s="2">
        <v>45271</v>
      </c>
      <c r="E176" s="2">
        <v>45267</v>
      </c>
      <c r="F176" s="4">
        <v>3320100001</v>
      </c>
      <c r="G176" t="s">
        <v>135</v>
      </c>
      <c r="H176" s="4">
        <v>51955138</v>
      </c>
      <c r="I176" s="4">
        <v>999032</v>
      </c>
      <c r="J176" t="s">
        <v>99</v>
      </c>
      <c r="K176" t="s">
        <v>100</v>
      </c>
      <c r="L176" t="s">
        <v>101</v>
      </c>
      <c r="M176" t="s">
        <v>102</v>
      </c>
      <c r="N176" s="4">
        <v>5</v>
      </c>
      <c r="O176" t="s">
        <v>104</v>
      </c>
      <c r="P176" s="3">
        <v>14724.4</v>
      </c>
      <c r="Q176" s="3">
        <v>14724.4</v>
      </c>
      <c r="R176" t="s">
        <v>148</v>
      </c>
      <c r="T176">
        <f>_xlfn.IFERROR(VLOOKUP(M176,'[2]Sheet2'!$A:$C,3,FALSE),"See APSN Handbook")</f>
        <v>6820</v>
      </c>
      <c r="U176">
        <f>_xlfn.IFERROR(VLOOKUP(M176,'[2]Sheet2'!$A:$D,4,FALSE),"See APScN Handbook")</f>
        <v>45820</v>
      </c>
    </row>
    <row r="177" spans="1:21" ht="12">
      <c r="A177" s="4">
        <v>710</v>
      </c>
      <c r="B177" s="4">
        <v>2420339196</v>
      </c>
      <c r="C177" s="4">
        <v>2024</v>
      </c>
      <c r="D177" s="2">
        <v>45280</v>
      </c>
      <c r="E177" s="2">
        <v>45280</v>
      </c>
      <c r="F177" s="4">
        <v>3320100001</v>
      </c>
      <c r="G177" t="s">
        <v>135</v>
      </c>
      <c r="H177" s="4">
        <v>8049525964</v>
      </c>
      <c r="I177" s="4">
        <v>417563</v>
      </c>
      <c r="J177" t="s">
        <v>112</v>
      </c>
      <c r="K177" t="s">
        <v>113</v>
      </c>
      <c r="L177" s="4">
        <v>898</v>
      </c>
      <c r="M177" t="s">
        <v>114</v>
      </c>
      <c r="N177" s="4">
        <v>80495259642024</v>
      </c>
      <c r="O177" t="s">
        <v>115</v>
      </c>
      <c r="P177" s="3">
        <v>830</v>
      </c>
      <c r="Q177" s="3">
        <v>830</v>
      </c>
      <c r="R177" t="s">
        <v>5</v>
      </c>
      <c r="S177" t="s">
        <v>5</v>
      </c>
      <c r="T177">
        <f>_xlfn.IFERROR(VLOOKUP(M177,'[2]Sheet2'!$A:$C,3,FALSE),"See APSN Handbook")</f>
        <v>6531</v>
      </c>
      <c r="U177">
        <f>_xlfn.IFERROR(VLOOKUP(M177,'[2]Sheet2'!$A:$D,4,FALSE),"See APScN Handbook")</f>
        <v>45141</v>
      </c>
    </row>
    <row r="178" spans="1:21" ht="12">
      <c r="A178" s="4">
        <v>710</v>
      </c>
      <c r="B178" s="4">
        <v>2420372760</v>
      </c>
      <c r="C178" s="4">
        <v>2024</v>
      </c>
      <c r="D178" s="2">
        <v>45302</v>
      </c>
      <c r="E178" s="2">
        <v>45300</v>
      </c>
      <c r="F178" s="4">
        <v>3320100001</v>
      </c>
      <c r="G178" t="s">
        <v>135</v>
      </c>
      <c r="H178" s="4">
        <v>51966986</v>
      </c>
      <c r="I178" s="4">
        <v>999032</v>
      </c>
      <c r="J178" t="s">
        <v>99</v>
      </c>
      <c r="K178" t="s">
        <v>100</v>
      </c>
      <c r="L178" t="s">
        <v>101</v>
      </c>
      <c r="M178" t="s">
        <v>102</v>
      </c>
      <c r="N178" s="4">
        <v>6</v>
      </c>
      <c r="O178" t="s">
        <v>104</v>
      </c>
      <c r="P178" s="3">
        <v>46047.35</v>
      </c>
      <c r="Q178" s="3">
        <v>46047.35</v>
      </c>
      <c r="R178" t="s">
        <v>164</v>
      </c>
      <c r="T178">
        <f>_xlfn.IFERROR(VLOOKUP(M178,'[2]Sheet2'!$A:$C,3,FALSE),"See APSN Handbook")</f>
        <v>6820</v>
      </c>
      <c r="U178">
        <f>_xlfn.IFERROR(VLOOKUP(M178,'[2]Sheet2'!$A:$D,4,FALSE),"See APScN Handbook")</f>
        <v>45820</v>
      </c>
    </row>
    <row r="179" spans="1:21" ht="12">
      <c r="A179" s="4">
        <v>710</v>
      </c>
      <c r="B179" s="4">
        <v>2420383953</v>
      </c>
      <c r="C179" s="4">
        <v>2024</v>
      </c>
      <c r="D179" s="2">
        <v>45312</v>
      </c>
      <c r="E179" s="2">
        <v>45310</v>
      </c>
      <c r="F179" s="4">
        <v>3320100001</v>
      </c>
      <c r="G179" t="s">
        <v>135</v>
      </c>
      <c r="H179" s="4">
        <v>8049616326</v>
      </c>
      <c r="I179" s="4">
        <v>417563</v>
      </c>
      <c r="J179" t="s">
        <v>112</v>
      </c>
      <c r="K179" t="s">
        <v>113</v>
      </c>
      <c r="L179" s="4">
        <v>898</v>
      </c>
      <c r="M179" t="s">
        <v>114</v>
      </c>
      <c r="N179" s="4">
        <v>80496163262024</v>
      </c>
      <c r="O179" t="s">
        <v>115</v>
      </c>
      <c r="P179" s="3">
        <v>622.5</v>
      </c>
      <c r="Q179" s="3">
        <v>622.5</v>
      </c>
      <c r="R179" t="s">
        <v>5</v>
      </c>
      <c r="S179" t="s">
        <v>5</v>
      </c>
      <c r="T179">
        <f>_xlfn.IFERROR(VLOOKUP(M179,'[2]Sheet2'!$A:$C,3,FALSE),"See APSN Handbook")</f>
        <v>6531</v>
      </c>
      <c r="U179">
        <f>_xlfn.IFERROR(VLOOKUP(M179,'[2]Sheet2'!$A:$D,4,FALSE),"See APScN Handbook")</f>
        <v>45141</v>
      </c>
    </row>
    <row r="180" spans="1:21" ht="12">
      <c r="A180" s="4">
        <v>710</v>
      </c>
      <c r="B180" s="4">
        <v>2420437417</v>
      </c>
      <c r="C180" s="4">
        <v>2024</v>
      </c>
      <c r="D180" s="2">
        <v>45341</v>
      </c>
      <c r="E180" s="2">
        <v>45341</v>
      </c>
      <c r="F180" s="4">
        <v>3320100001</v>
      </c>
      <c r="G180" t="s">
        <v>135</v>
      </c>
      <c r="H180" s="4">
        <v>8049733444</v>
      </c>
      <c r="I180" s="4">
        <v>417563</v>
      </c>
      <c r="J180" t="s">
        <v>112</v>
      </c>
      <c r="K180" t="s">
        <v>113</v>
      </c>
      <c r="L180" s="4">
        <v>898</v>
      </c>
      <c r="M180" t="s">
        <v>114</v>
      </c>
      <c r="N180" s="4">
        <v>80497334442024</v>
      </c>
      <c r="O180" t="s">
        <v>115</v>
      </c>
      <c r="P180" s="3">
        <v>456.5</v>
      </c>
      <c r="Q180" s="3">
        <v>456.5</v>
      </c>
      <c r="R180" t="s">
        <v>5</v>
      </c>
      <c r="S180" t="s">
        <v>5</v>
      </c>
      <c r="T180">
        <f>_xlfn.IFERROR(VLOOKUP(M180,'[2]Sheet2'!$A:$C,3,FALSE),"See APSN Handbook")</f>
        <v>6531</v>
      </c>
      <c r="U180">
        <f>_xlfn.IFERROR(VLOOKUP(M180,'[2]Sheet2'!$A:$D,4,FALSE),"See APScN Handbook")</f>
        <v>45141</v>
      </c>
    </row>
    <row r="181" spans="1:21" ht="12">
      <c r="A181" s="4">
        <v>710</v>
      </c>
      <c r="B181" s="4">
        <v>2420891260</v>
      </c>
      <c r="C181" s="4">
        <v>2024</v>
      </c>
      <c r="D181" s="2">
        <v>45379</v>
      </c>
      <c r="E181" s="2">
        <v>45376</v>
      </c>
      <c r="F181" s="4">
        <v>3320100001</v>
      </c>
      <c r="G181" t="s">
        <v>135</v>
      </c>
      <c r="H181" s="4">
        <v>51002447</v>
      </c>
      <c r="I181" s="4">
        <v>999032</v>
      </c>
      <c r="J181" t="s">
        <v>99</v>
      </c>
      <c r="K181" t="s">
        <v>100</v>
      </c>
      <c r="L181" t="s">
        <v>101</v>
      </c>
      <c r="M181" t="s">
        <v>102</v>
      </c>
      <c r="N181" s="4">
        <v>7</v>
      </c>
      <c r="O181" t="s">
        <v>104</v>
      </c>
      <c r="P181" s="3">
        <v>8658.71</v>
      </c>
      <c r="Q181" s="3">
        <v>8658.71</v>
      </c>
      <c r="R181" t="s">
        <v>184</v>
      </c>
      <c r="T181">
        <f>_xlfn.IFERROR(VLOOKUP(M181,'[2]Sheet2'!$A:$C,3,FALSE),"See APSN Handbook")</f>
        <v>6820</v>
      </c>
      <c r="U181">
        <f>_xlfn.IFERROR(VLOOKUP(M181,'[2]Sheet2'!$A:$D,4,FALSE),"See APScN Handbook")</f>
        <v>45820</v>
      </c>
    </row>
    <row r="182" spans="1:21" ht="12">
      <c r="A182" s="4">
        <v>710</v>
      </c>
      <c r="B182" s="4">
        <v>2420891261</v>
      </c>
      <c r="C182" s="4">
        <v>2024</v>
      </c>
      <c r="D182" s="2">
        <v>45379</v>
      </c>
      <c r="E182" s="2">
        <v>45377</v>
      </c>
      <c r="F182" s="4">
        <v>3320100001</v>
      </c>
      <c r="G182" t="s">
        <v>135</v>
      </c>
      <c r="H182" s="4">
        <v>51002552</v>
      </c>
      <c r="I182" s="4">
        <v>999032</v>
      </c>
      <c r="J182" t="s">
        <v>99</v>
      </c>
      <c r="K182" t="s">
        <v>100</v>
      </c>
      <c r="L182" t="s">
        <v>101</v>
      </c>
      <c r="M182" t="s">
        <v>102</v>
      </c>
      <c r="N182" s="4">
        <v>8</v>
      </c>
      <c r="O182" t="s">
        <v>104</v>
      </c>
      <c r="P182" s="3">
        <v>13827.75</v>
      </c>
      <c r="Q182" s="3">
        <v>13827.75</v>
      </c>
      <c r="R182" t="s">
        <v>194</v>
      </c>
      <c r="T182">
        <f>_xlfn.IFERROR(VLOOKUP(M182,'[2]Sheet2'!$A:$C,3,FALSE),"See APSN Handbook")</f>
        <v>6820</v>
      </c>
      <c r="U182">
        <f>_xlfn.IFERROR(VLOOKUP(M182,'[2]Sheet2'!$A:$D,4,FALSE),"See APScN Handbook")</f>
        <v>45820</v>
      </c>
    </row>
    <row r="183" spans="1:21" ht="12">
      <c r="A183" s="4">
        <v>710</v>
      </c>
      <c r="B183" s="4">
        <v>2420009294</v>
      </c>
      <c r="C183" s="4">
        <v>2024</v>
      </c>
      <c r="D183" s="2">
        <v>45116</v>
      </c>
      <c r="E183" s="2">
        <v>45112</v>
      </c>
      <c r="F183" s="4">
        <v>3320900001</v>
      </c>
      <c r="G183" t="s">
        <v>13</v>
      </c>
      <c r="H183" s="4">
        <v>8048855923</v>
      </c>
      <c r="I183" s="4">
        <v>417624</v>
      </c>
      <c r="J183" t="s">
        <v>14</v>
      </c>
      <c r="K183" t="s">
        <v>15</v>
      </c>
      <c r="L183" s="4">
        <v>898</v>
      </c>
      <c r="M183" t="s">
        <v>16</v>
      </c>
      <c r="N183" s="4">
        <v>80488559232024</v>
      </c>
      <c r="O183" t="s">
        <v>17</v>
      </c>
      <c r="P183" s="3">
        <v>17608.28</v>
      </c>
      <c r="Q183" s="3">
        <v>105.6</v>
      </c>
      <c r="R183" t="s">
        <v>5</v>
      </c>
      <c r="S183" t="s">
        <v>5</v>
      </c>
      <c r="T183">
        <f>_xlfn.IFERROR(VLOOKUP(M183,'[2]Sheet2'!$A:$C,3,FALSE),"See APSN Handbook")</f>
        <v>6769</v>
      </c>
      <c r="U183">
        <f>_xlfn.IFERROR(VLOOKUP(M183,'[2]Sheet2'!$A:$D,4,FALSE),"See APScN Handbook")</f>
        <v>45969</v>
      </c>
    </row>
    <row r="184" spans="1:21" ht="12">
      <c r="A184" s="4">
        <v>710</v>
      </c>
      <c r="B184" s="4">
        <v>2420009294</v>
      </c>
      <c r="C184" s="4">
        <v>2024</v>
      </c>
      <c r="D184" s="2">
        <v>45116</v>
      </c>
      <c r="E184" s="2">
        <v>45112</v>
      </c>
      <c r="F184" s="4">
        <v>3320900001</v>
      </c>
      <c r="G184" t="s">
        <v>13</v>
      </c>
      <c r="H184" s="4">
        <v>8048856162</v>
      </c>
      <c r="I184" s="4">
        <v>417646</v>
      </c>
      <c r="J184" t="s">
        <v>1</v>
      </c>
      <c r="K184" t="s">
        <v>2</v>
      </c>
      <c r="L184" s="4">
        <v>320</v>
      </c>
      <c r="M184" t="s">
        <v>3</v>
      </c>
      <c r="N184" s="4">
        <v>80488561622024</v>
      </c>
      <c r="O184" t="s">
        <v>4</v>
      </c>
      <c r="P184" s="3">
        <v>0</v>
      </c>
      <c r="Q184" s="3">
        <v>1130.88</v>
      </c>
      <c r="R184" t="s">
        <v>5</v>
      </c>
      <c r="S184" t="s">
        <v>5</v>
      </c>
      <c r="T184">
        <f>_xlfn.IFERROR(VLOOKUP(M184,'[2]Sheet2'!$A:$C,3,FALSE),"See APSN Handbook")</f>
        <v>6562</v>
      </c>
      <c r="U184">
        <f>_xlfn.IFERROR(VLOOKUP(M184,'[2]Sheet2'!$A:$D,4,FALSE),"See APScN Handbook")</f>
        <v>45172</v>
      </c>
    </row>
    <row r="185" spans="1:21" ht="12">
      <c r="A185" s="4">
        <v>710</v>
      </c>
      <c r="B185" s="4">
        <v>2420009294</v>
      </c>
      <c r="C185" s="4">
        <v>2024</v>
      </c>
      <c r="D185" s="2">
        <v>45116</v>
      </c>
      <c r="E185" s="2">
        <v>45112</v>
      </c>
      <c r="F185" s="4">
        <v>3320900001</v>
      </c>
      <c r="G185" t="s">
        <v>13</v>
      </c>
      <c r="H185" s="4">
        <v>8048856504</v>
      </c>
      <c r="I185" s="4">
        <v>417646</v>
      </c>
      <c r="J185" t="s">
        <v>1</v>
      </c>
      <c r="K185" t="s">
        <v>2</v>
      </c>
      <c r="L185" s="4">
        <v>320</v>
      </c>
      <c r="M185" t="s">
        <v>6</v>
      </c>
      <c r="N185" s="4">
        <v>80488565042024</v>
      </c>
      <c r="O185" t="s">
        <v>7</v>
      </c>
      <c r="P185" s="3">
        <v>0</v>
      </c>
      <c r="Q185" s="3">
        <v>8400.5</v>
      </c>
      <c r="R185" t="s">
        <v>5</v>
      </c>
      <c r="S185" t="s">
        <v>5</v>
      </c>
      <c r="T185">
        <f>_xlfn.IFERROR(VLOOKUP(M185,'[2]Sheet2'!$A:$C,3,FALSE),"See APSN Handbook")</f>
        <v>6562</v>
      </c>
      <c r="U185">
        <f>_xlfn.IFERROR(VLOOKUP(M185,'[2]Sheet2'!$A:$D,4,FALSE),"See APScN Handbook")</f>
        <v>45172</v>
      </c>
    </row>
    <row r="186" spans="1:21" ht="12">
      <c r="A186" s="4">
        <v>710</v>
      </c>
      <c r="B186" s="4">
        <v>2420009294</v>
      </c>
      <c r="C186" s="4">
        <v>2024</v>
      </c>
      <c r="D186" s="2">
        <v>45116</v>
      </c>
      <c r="E186" s="2">
        <v>45112</v>
      </c>
      <c r="F186" s="4">
        <v>3320900001</v>
      </c>
      <c r="G186" t="s">
        <v>13</v>
      </c>
      <c r="H186" s="4">
        <v>8048856688</v>
      </c>
      <c r="I186" s="4">
        <v>417649</v>
      </c>
      <c r="J186" t="s">
        <v>18</v>
      </c>
      <c r="K186" t="s">
        <v>15</v>
      </c>
      <c r="L186" s="4">
        <v>898</v>
      </c>
      <c r="M186" t="s">
        <v>19</v>
      </c>
      <c r="N186" s="4">
        <v>80488566882024</v>
      </c>
      <c r="O186" t="s">
        <v>20</v>
      </c>
      <c r="P186" s="3">
        <v>0</v>
      </c>
      <c r="Q186" s="3">
        <v>1520</v>
      </c>
      <c r="R186" t="s">
        <v>5</v>
      </c>
      <c r="S186" t="s">
        <v>5</v>
      </c>
      <c r="T186">
        <f>_xlfn.IFERROR(VLOOKUP(M186,'[2]Sheet2'!$A:$C,3,FALSE),"See APSN Handbook")</f>
        <v>6562</v>
      </c>
      <c r="U186">
        <f>_xlfn.IFERROR(VLOOKUP(M186,'[2]Sheet2'!$A:$D,4,FALSE),"See APScN Handbook")</f>
        <v>45172</v>
      </c>
    </row>
    <row r="187" spans="1:21" ht="12">
      <c r="A187" s="4">
        <v>710</v>
      </c>
      <c r="B187" s="4">
        <v>2420009294</v>
      </c>
      <c r="C187" s="4">
        <v>2024</v>
      </c>
      <c r="D187" s="2">
        <v>45116</v>
      </c>
      <c r="E187" s="2">
        <v>45112</v>
      </c>
      <c r="F187" s="4">
        <v>3320900001</v>
      </c>
      <c r="G187" t="s">
        <v>13</v>
      </c>
      <c r="H187" s="4">
        <v>8048856716</v>
      </c>
      <c r="I187" s="4">
        <v>417651</v>
      </c>
      <c r="J187" t="s">
        <v>21</v>
      </c>
      <c r="K187" t="s">
        <v>2</v>
      </c>
      <c r="L187" s="4">
        <v>320</v>
      </c>
      <c r="M187" t="s">
        <v>22</v>
      </c>
      <c r="N187" s="4">
        <v>80488567162024</v>
      </c>
      <c r="O187" t="s">
        <v>7</v>
      </c>
      <c r="P187" s="3">
        <v>0</v>
      </c>
      <c r="Q187" s="3">
        <v>3520</v>
      </c>
      <c r="R187" t="s">
        <v>5</v>
      </c>
      <c r="S187" t="s">
        <v>5</v>
      </c>
      <c r="T187">
        <f>_xlfn.IFERROR(VLOOKUP(M187,'[2]Sheet2'!$A:$C,3,FALSE),"See APSN Handbook")</f>
        <v>6562</v>
      </c>
      <c r="U187">
        <f>_xlfn.IFERROR(VLOOKUP(M187,'[2]Sheet2'!$A:$D,4,FALSE),"See APScN Handbook")</f>
        <v>45172</v>
      </c>
    </row>
    <row r="188" spans="1:21" ht="12">
      <c r="A188" s="4">
        <v>710</v>
      </c>
      <c r="B188" s="4">
        <v>2420009294</v>
      </c>
      <c r="C188" s="4">
        <v>2024</v>
      </c>
      <c r="D188" s="2">
        <v>45116</v>
      </c>
      <c r="E188" s="2">
        <v>45112</v>
      </c>
      <c r="F188" s="4">
        <v>3320900001</v>
      </c>
      <c r="G188" t="s">
        <v>13</v>
      </c>
      <c r="H188" s="4">
        <v>8048857007</v>
      </c>
      <c r="I188" s="4">
        <v>999010</v>
      </c>
      <c r="J188" t="s">
        <v>8</v>
      </c>
      <c r="K188" t="s">
        <v>9</v>
      </c>
      <c r="L188" t="s">
        <v>10</v>
      </c>
      <c r="M188" t="s">
        <v>11</v>
      </c>
      <c r="N188" s="4">
        <v>80488570072024</v>
      </c>
      <c r="O188" t="s">
        <v>12</v>
      </c>
      <c r="P188" s="3">
        <v>0</v>
      </c>
      <c r="Q188" s="3">
        <v>727</v>
      </c>
      <c r="R188" t="s">
        <v>5</v>
      </c>
      <c r="S188" t="s">
        <v>5</v>
      </c>
      <c r="T188">
        <f>_xlfn.IFERROR(VLOOKUP(M188,'[2]Sheet2'!$A:$C,3,FALSE),"See APSN Handbook")</f>
        <v>6552</v>
      </c>
      <c r="U188">
        <f>_xlfn.IFERROR(VLOOKUP(M188,'[2]Sheet2'!$A:$D,4,FALSE),"See APScN Handbook")</f>
        <v>45152</v>
      </c>
    </row>
    <row r="189" spans="1:21" ht="12">
      <c r="A189" s="4">
        <v>710</v>
      </c>
      <c r="B189" s="4">
        <v>2420009294</v>
      </c>
      <c r="C189" s="4">
        <v>2024</v>
      </c>
      <c r="D189" s="2">
        <v>45116</v>
      </c>
      <c r="E189" s="2">
        <v>45112</v>
      </c>
      <c r="F189" s="4">
        <v>3320900001</v>
      </c>
      <c r="G189" t="s">
        <v>13</v>
      </c>
      <c r="H189" s="4">
        <v>8048857489</v>
      </c>
      <c r="I189" s="4">
        <v>417711</v>
      </c>
      <c r="J189" t="s">
        <v>23</v>
      </c>
      <c r="K189" t="s">
        <v>24</v>
      </c>
      <c r="L189" s="4">
        <v>890</v>
      </c>
      <c r="M189" t="s">
        <v>25</v>
      </c>
      <c r="N189" s="4">
        <v>80488574892024</v>
      </c>
      <c r="O189" t="s">
        <v>26</v>
      </c>
      <c r="P189" s="3">
        <v>0</v>
      </c>
      <c r="Q189" s="3">
        <v>2204.3</v>
      </c>
      <c r="R189" t="s">
        <v>27</v>
      </c>
      <c r="S189" t="s">
        <v>27</v>
      </c>
      <c r="T189">
        <f>_xlfn.IFERROR(VLOOKUP(M189,'[2]Sheet2'!$A:$C,3,FALSE),"See APSN Handbook")</f>
        <v>8057</v>
      </c>
      <c r="U189">
        <f>_xlfn.IFERROR(VLOOKUP(M189,'[2]Sheet2'!$A:$D,4,FALSE),"See APScN Handbook")</f>
        <v>45557</v>
      </c>
    </row>
    <row r="190" spans="1:21" ht="12">
      <c r="A190" s="4">
        <v>710</v>
      </c>
      <c r="B190" s="4">
        <v>2420023152</v>
      </c>
      <c r="C190" s="4">
        <v>2024</v>
      </c>
      <c r="D190" s="2">
        <v>45123</v>
      </c>
      <c r="E190" s="2">
        <v>45121</v>
      </c>
      <c r="F190" s="4">
        <v>3320900001</v>
      </c>
      <c r="G190" t="s">
        <v>13</v>
      </c>
      <c r="H190" s="4">
        <v>8048899954</v>
      </c>
      <c r="I190" s="4">
        <v>417624</v>
      </c>
      <c r="J190" t="s">
        <v>14</v>
      </c>
      <c r="K190" t="s">
        <v>15</v>
      </c>
      <c r="L190" s="4">
        <v>898</v>
      </c>
      <c r="M190" t="s">
        <v>16</v>
      </c>
      <c r="N190" s="4">
        <v>80488999542024</v>
      </c>
      <c r="O190" t="s">
        <v>17</v>
      </c>
      <c r="P190" s="3">
        <v>24119.76</v>
      </c>
      <c r="Q190" s="3">
        <v>105.6</v>
      </c>
      <c r="R190" t="s">
        <v>5</v>
      </c>
      <c r="S190" t="s">
        <v>5</v>
      </c>
      <c r="T190">
        <f>_xlfn.IFERROR(VLOOKUP(M190,'[2]Sheet2'!$A:$C,3,FALSE),"See APSN Handbook")</f>
        <v>6769</v>
      </c>
      <c r="U190">
        <f>_xlfn.IFERROR(VLOOKUP(M190,'[2]Sheet2'!$A:$D,4,FALSE),"See APScN Handbook")</f>
        <v>45969</v>
      </c>
    </row>
    <row r="191" spans="1:21" ht="12">
      <c r="A191" s="4">
        <v>710</v>
      </c>
      <c r="B191" s="4">
        <v>2420023152</v>
      </c>
      <c r="C191" s="4">
        <v>2024</v>
      </c>
      <c r="D191" s="2">
        <v>45123</v>
      </c>
      <c r="E191" s="2">
        <v>45121</v>
      </c>
      <c r="F191" s="4">
        <v>3320900001</v>
      </c>
      <c r="G191" t="s">
        <v>13</v>
      </c>
      <c r="H191" s="4">
        <v>8048900078</v>
      </c>
      <c r="I191" s="4">
        <v>417646</v>
      </c>
      <c r="J191" t="s">
        <v>1</v>
      </c>
      <c r="K191" t="s">
        <v>2</v>
      </c>
      <c r="L191" s="4">
        <v>320</v>
      </c>
      <c r="M191" t="s">
        <v>3</v>
      </c>
      <c r="N191" s="4">
        <v>80489000782024</v>
      </c>
      <c r="O191" t="s">
        <v>4</v>
      </c>
      <c r="P191" s="3">
        <v>0</v>
      </c>
      <c r="Q191" s="3">
        <v>1260.88</v>
      </c>
      <c r="R191" t="s">
        <v>5</v>
      </c>
      <c r="S191" t="s">
        <v>5</v>
      </c>
      <c r="T191">
        <f>_xlfn.IFERROR(VLOOKUP(M191,'[2]Sheet2'!$A:$C,3,FALSE),"See APSN Handbook")</f>
        <v>6562</v>
      </c>
      <c r="U191">
        <f>_xlfn.IFERROR(VLOOKUP(M191,'[2]Sheet2'!$A:$D,4,FALSE),"See APScN Handbook")</f>
        <v>45172</v>
      </c>
    </row>
    <row r="192" spans="1:21" ht="12">
      <c r="A192" s="4">
        <v>710</v>
      </c>
      <c r="B192" s="4">
        <v>2420023152</v>
      </c>
      <c r="C192" s="4">
        <v>2024</v>
      </c>
      <c r="D192" s="2">
        <v>45123</v>
      </c>
      <c r="E192" s="2">
        <v>45121</v>
      </c>
      <c r="F192" s="4">
        <v>3320900001</v>
      </c>
      <c r="G192" t="s">
        <v>13</v>
      </c>
      <c r="H192" s="4">
        <v>8048900205</v>
      </c>
      <c r="I192" s="4">
        <v>417646</v>
      </c>
      <c r="J192" t="s">
        <v>1</v>
      </c>
      <c r="K192" t="s">
        <v>2</v>
      </c>
      <c r="L192" s="4">
        <v>320</v>
      </c>
      <c r="M192" t="s">
        <v>6</v>
      </c>
      <c r="N192" s="4">
        <v>80489002052024</v>
      </c>
      <c r="O192" t="s">
        <v>7</v>
      </c>
      <c r="P192" s="3">
        <v>0</v>
      </c>
      <c r="Q192" s="3">
        <v>7432.58</v>
      </c>
      <c r="R192" t="s">
        <v>5</v>
      </c>
      <c r="S192" t="s">
        <v>5</v>
      </c>
      <c r="T192">
        <f>_xlfn.IFERROR(VLOOKUP(M192,'[2]Sheet2'!$A:$C,3,FALSE),"See APSN Handbook")</f>
        <v>6562</v>
      </c>
      <c r="U192">
        <f>_xlfn.IFERROR(VLOOKUP(M192,'[2]Sheet2'!$A:$D,4,FALSE),"See APScN Handbook")</f>
        <v>45172</v>
      </c>
    </row>
    <row r="193" spans="1:21" ht="12">
      <c r="A193" s="4">
        <v>710</v>
      </c>
      <c r="B193" s="4">
        <v>2420023152</v>
      </c>
      <c r="C193" s="4">
        <v>2024</v>
      </c>
      <c r="D193" s="2">
        <v>45123</v>
      </c>
      <c r="E193" s="2">
        <v>45121</v>
      </c>
      <c r="F193" s="4">
        <v>3320900001</v>
      </c>
      <c r="G193" t="s">
        <v>13</v>
      </c>
      <c r="H193" s="4">
        <v>8048900398</v>
      </c>
      <c r="I193" s="4">
        <v>417646</v>
      </c>
      <c r="J193" t="s">
        <v>1</v>
      </c>
      <c r="K193" t="s">
        <v>2</v>
      </c>
      <c r="L193" s="4">
        <v>320</v>
      </c>
      <c r="M193" t="s">
        <v>72</v>
      </c>
      <c r="N193" s="4">
        <v>80489003982024</v>
      </c>
      <c r="O193" t="s">
        <v>73</v>
      </c>
      <c r="P193" s="3">
        <v>0</v>
      </c>
      <c r="Q193" s="3">
        <v>6667.2</v>
      </c>
      <c r="R193" t="s">
        <v>5</v>
      </c>
      <c r="S193" t="s">
        <v>5</v>
      </c>
      <c r="T193">
        <f>_xlfn.IFERROR(VLOOKUP(M193,'[2]Sheet2'!$A:$C,3,FALSE),"See APSN Handbook")</f>
        <v>6769</v>
      </c>
      <c r="U193">
        <f>_xlfn.IFERROR(VLOOKUP(M193,'[2]Sheet2'!$A:$D,4,FALSE),"See APScN Handbook")</f>
        <v>45969</v>
      </c>
    </row>
    <row r="194" spans="1:21" ht="12">
      <c r="A194" s="4">
        <v>710</v>
      </c>
      <c r="B194" s="4">
        <v>2420023152</v>
      </c>
      <c r="C194" s="4">
        <v>2024</v>
      </c>
      <c r="D194" s="2">
        <v>45123</v>
      </c>
      <c r="E194" s="2">
        <v>45121</v>
      </c>
      <c r="F194" s="4">
        <v>3320900001</v>
      </c>
      <c r="G194" t="s">
        <v>13</v>
      </c>
      <c r="H194" s="4">
        <v>8048900469</v>
      </c>
      <c r="I194" s="4">
        <v>417647</v>
      </c>
      <c r="J194" t="s">
        <v>1</v>
      </c>
      <c r="K194" t="s">
        <v>2</v>
      </c>
      <c r="L194" s="4">
        <v>320</v>
      </c>
      <c r="M194" t="s">
        <v>60</v>
      </c>
      <c r="N194" s="4">
        <v>80489004692024</v>
      </c>
      <c r="O194" t="s">
        <v>4</v>
      </c>
      <c r="P194" s="3">
        <v>0</v>
      </c>
      <c r="Q194" s="3">
        <v>697.5</v>
      </c>
      <c r="R194" t="s">
        <v>5</v>
      </c>
      <c r="S194" t="s">
        <v>5</v>
      </c>
      <c r="T194">
        <f>_xlfn.IFERROR(VLOOKUP(M194,'[2]Sheet2'!$A:$C,3,FALSE),"See APSN Handbook")</f>
        <v>6562</v>
      </c>
      <c r="U194">
        <f>_xlfn.IFERROR(VLOOKUP(M194,'[2]Sheet2'!$A:$D,4,FALSE),"See APScN Handbook")</f>
        <v>45172</v>
      </c>
    </row>
    <row r="195" spans="1:21" ht="12">
      <c r="A195" s="4">
        <v>710</v>
      </c>
      <c r="B195" s="4">
        <v>2420023152</v>
      </c>
      <c r="C195" s="4">
        <v>2024</v>
      </c>
      <c r="D195" s="2">
        <v>45123</v>
      </c>
      <c r="E195" s="2">
        <v>45121</v>
      </c>
      <c r="F195" s="4">
        <v>3320900001</v>
      </c>
      <c r="G195" t="s">
        <v>13</v>
      </c>
      <c r="H195" s="4">
        <v>8048900508</v>
      </c>
      <c r="I195" s="4">
        <v>417649</v>
      </c>
      <c r="J195" t="s">
        <v>18</v>
      </c>
      <c r="K195" t="s">
        <v>15</v>
      </c>
      <c r="L195" s="4">
        <v>898</v>
      </c>
      <c r="M195" t="s">
        <v>19</v>
      </c>
      <c r="N195" s="4">
        <v>80489005082024</v>
      </c>
      <c r="O195" t="s">
        <v>20</v>
      </c>
      <c r="P195" s="3">
        <v>0</v>
      </c>
      <c r="Q195" s="3">
        <v>960</v>
      </c>
      <c r="R195" t="s">
        <v>5</v>
      </c>
      <c r="S195" t="s">
        <v>5</v>
      </c>
      <c r="T195">
        <f>_xlfn.IFERROR(VLOOKUP(M195,'[2]Sheet2'!$A:$C,3,FALSE),"See APSN Handbook")</f>
        <v>6562</v>
      </c>
      <c r="U195">
        <f>_xlfn.IFERROR(VLOOKUP(M195,'[2]Sheet2'!$A:$D,4,FALSE),"See APScN Handbook")</f>
        <v>45172</v>
      </c>
    </row>
    <row r="196" spans="1:21" ht="12">
      <c r="A196" s="4">
        <v>710</v>
      </c>
      <c r="B196" s="4">
        <v>2420023152</v>
      </c>
      <c r="C196" s="4">
        <v>2024</v>
      </c>
      <c r="D196" s="2">
        <v>45123</v>
      </c>
      <c r="E196" s="2">
        <v>45121</v>
      </c>
      <c r="F196" s="4">
        <v>3320900001</v>
      </c>
      <c r="G196" t="s">
        <v>13</v>
      </c>
      <c r="H196" s="4">
        <v>8048900515</v>
      </c>
      <c r="I196" s="4">
        <v>417649</v>
      </c>
      <c r="J196" t="s">
        <v>18</v>
      </c>
      <c r="K196" t="s">
        <v>15</v>
      </c>
      <c r="L196" s="4">
        <v>898</v>
      </c>
      <c r="M196" t="s">
        <v>94</v>
      </c>
      <c r="N196" s="4">
        <v>80489005152024</v>
      </c>
      <c r="O196" t="s">
        <v>95</v>
      </c>
      <c r="P196" s="3">
        <v>0</v>
      </c>
      <c r="Q196" s="3">
        <v>2160</v>
      </c>
      <c r="R196" t="s">
        <v>5</v>
      </c>
      <c r="S196" t="s">
        <v>5</v>
      </c>
      <c r="T196">
        <f>_xlfn.IFERROR(VLOOKUP(M196,'[2]Sheet2'!$A:$C,3,FALSE),"See APSN Handbook")</f>
        <v>6562</v>
      </c>
      <c r="U196">
        <f>_xlfn.IFERROR(VLOOKUP(M196,'[2]Sheet2'!$A:$D,4,FALSE),"See APScN Handbook")</f>
        <v>45172</v>
      </c>
    </row>
    <row r="197" spans="1:21" ht="12">
      <c r="A197" s="4">
        <v>710</v>
      </c>
      <c r="B197" s="4">
        <v>2420023152</v>
      </c>
      <c r="C197" s="4">
        <v>2024</v>
      </c>
      <c r="D197" s="2">
        <v>45123</v>
      </c>
      <c r="E197" s="2">
        <v>45121</v>
      </c>
      <c r="F197" s="4">
        <v>3320900001</v>
      </c>
      <c r="G197" t="s">
        <v>13</v>
      </c>
      <c r="H197" s="4">
        <v>8048900523</v>
      </c>
      <c r="I197" s="4">
        <v>417651</v>
      </c>
      <c r="J197" t="s">
        <v>21</v>
      </c>
      <c r="K197" t="s">
        <v>2</v>
      </c>
      <c r="L197" s="4">
        <v>320</v>
      </c>
      <c r="M197" t="s">
        <v>22</v>
      </c>
      <c r="N197" s="4">
        <v>80489005232024</v>
      </c>
      <c r="O197" t="s">
        <v>7</v>
      </c>
      <c r="P197" s="3">
        <v>0</v>
      </c>
      <c r="Q197" s="3">
        <v>2960</v>
      </c>
      <c r="R197" t="s">
        <v>5</v>
      </c>
      <c r="S197" t="s">
        <v>5</v>
      </c>
      <c r="T197">
        <f>_xlfn.IFERROR(VLOOKUP(M197,'[2]Sheet2'!$A:$C,3,FALSE),"See APSN Handbook")</f>
        <v>6562</v>
      </c>
      <c r="U197">
        <f>_xlfn.IFERROR(VLOOKUP(M197,'[2]Sheet2'!$A:$D,4,FALSE),"See APScN Handbook")</f>
        <v>45172</v>
      </c>
    </row>
    <row r="198" spans="1:21" ht="12">
      <c r="A198" s="4">
        <v>710</v>
      </c>
      <c r="B198" s="4">
        <v>2420023152</v>
      </c>
      <c r="C198" s="4">
        <v>2024</v>
      </c>
      <c r="D198" s="2">
        <v>45123</v>
      </c>
      <c r="E198" s="2">
        <v>45121</v>
      </c>
      <c r="F198" s="4">
        <v>3320900001</v>
      </c>
      <c r="G198" t="s">
        <v>13</v>
      </c>
      <c r="H198" s="4">
        <v>8048900590</v>
      </c>
      <c r="I198" s="4">
        <v>999010</v>
      </c>
      <c r="J198" t="s">
        <v>8</v>
      </c>
      <c r="K198" t="s">
        <v>9</v>
      </c>
      <c r="L198" t="s">
        <v>10</v>
      </c>
      <c r="M198" t="s">
        <v>11</v>
      </c>
      <c r="N198" s="4">
        <v>80489005902024</v>
      </c>
      <c r="O198" t="s">
        <v>12</v>
      </c>
      <c r="P198" s="3">
        <v>0</v>
      </c>
      <c r="Q198" s="3">
        <v>1876</v>
      </c>
      <c r="R198" t="s">
        <v>5</v>
      </c>
      <c r="S198" t="s">
        <v>5</v>
      </c>
      <c r="T198">
        <f>_xlfn.IFERROR(VLOOKUP(M198,'[2]Sheet2'!$A:$C,3,FALSE),"See APSN Handbook")</f>
        <v>6552</v>
      </c>
      <c r="U198">
        <f>_xlfn.IFERROR(VLOOKUP(M198,'[2]Sheet2'!$A:$D,4,FALSE),"See APScN Handbook")</f>
        <v>45152</v>
      </c>
    </row>
    <row r="199" spans="1:21" ht="12">
      <c r="A199" s="4">
        <v>710</v>
      </c>
      <c r="B199" s="4">
        <v>2420033359</v>
      </c>
      <c r="C199" s="4">
        <v>2024</v>
      </c>
      <c r="D199" s="2">
        <v>45127</v>
      </c>
      <c r="E199" s="2">
        <v>45127</v>
      </c>
      <c r="F199" s="4">
        <v>3320900001</v>
      </c>
      <c r="G199" t="s">
        <v>13</v>
      </c>
      <c r="H199" s="4">
        <v>8048920403</v>
      </c>
      <c r="I199" s="4">
        <v>417563</v>
      </c>
      <c r="J199" t="s">
        <v>112</v>
      </c>
      <c r="K199" t="s">
        <v>113</v>
      </c>
      <c r="L199" s="4">
        <v>898</v>
      </c>
      <c r="M199" t="s">
        <v>114</v>
      </c>
      <c r="N199" s="4">
        <v>80489204032024</v>
      </c>
      <c r="O199" t="s">
        <v>115</v>
      </c>
      <c r="P199" s="3">
        <v>16517.5</v>
      </c>
      <c r="Q199" s="3">
        <v>202.5</v>
      </c>
      <c r="R199" t="s">
        <v>5</v>
      </c>
      <c r="S199" t="s">
        <v>5</v>
      </c>
      <c r="T199">
        <f>_xlfn.IFERROR(VLOOKUP(M199,'[2]Sheet2'!$A:$C,3,FALSE),"See APSN Handbook")</f>
        <v>6531</v>
      </c>
      <c r="U199">
        <f>_xlfn.IFERROR(VLOOKUP(M199,'[2]Sheet2'!$A:$D,4,FALSE),"See APScN Handbook")</f>
        <v>45141</v>
      </c>
    </row>
    <row r="200" spans="1:21" ht="12">
      <c r="A200" s="4">
        <v>710</v>
      </c>
      <c r="B200" s="4">
        <v>2420033359</v>
      </c>
      <c r="C200" s="4">
        <v>2024</v>
      </c>
      <c r="D200" s="2">
        <v>45127</v>
      </c>
      <c r="E200" s="2">
        <v>45127</v>
      </c>
      <c r="F200" s="4">
        <v>3320900001</v>
      </c>
      <c r="G200" t="s">
        <v>13</v>
      </c>
      <c r="H200" s="4">
        <v>8048921088</v>
      </c>
      <c r="I200" s="4">
        <v>417646</v>
      </c>
      <c r="J200" t="s">
        <v>1</v>
      </c>
      <c r="K200" t="s">
        <v>2</v>
      </c>
      <c r="L200" s="4">
        <v>320</v>
      </c>
      <c r="M200" t="s">
        <v>72</v>
      </c>
      <c r="N200" s="4">
        <v>80489210882024</v>
      </c>
      <c r="O200" t="s">
        <v>73</v>
      </c>
      <c r="P200" s="3">
        <v>0</v>
      </c>
      <c r="Q200" s="3">
        <v>8090</v>
      </c>
      <c r="R200" t="s">
        <v>5</v>
      </c>
      <c r="S200" t="s">
        <v>5</v>
      </c>
      <c r="T200">
        <f>_xlfn.IFERROR(VLOOKUP(M200,'[2]Sheet2'!$A:$C,3,FALSE),"See APSN Handbook")</f>
        <v>6769</v>
      </c>
      <c r="U200">
        <f>_xlfn.IFERROR(VLOOKUP(M200,'[2]Sheet2'!$A:$D,4,FALSE),"See APScN Handbook")</f>
        <v>45969</v>
      </c>
    </row>
    <row r="201" spans="1:21" ht="12">
      <c r="A201" s="4">
        <v>710</v>
      </c>
      <c r="B201" s="4">
        <v>2420033359</v>
      </c>
      <c r="C201" s="4">
        <v>2024</v>
      </c>
      <c r="D201" s="2">
        <v>45127</v>
      </c>
      <c r="E201" s="2">
        <v>45127</v>
      </c>
      <c r="F201" s="4">
        <v>3320900001</v>
      </c>
      <c r="G201" t="s">
        <v>13</v>
      </c>
      <c r="H201" s="4">
        <v>8048921170</v>
      </c>
      <c r="I201" s="4">
        <v>417647</v>
      </c>
      <c r="J201" t="s">
        <v>1</v>
      </c>
      <c r="K201" t="s">
        <v>2</v>
      </c>
      <c r="L201" s="4">
        <v>320</v>
      </c>
      <c r="M201" t="s">
        <v>93</v>
      </c>
      <c r="N201" s="4">
        <v>80489211702024</v>
      </c>
      <c r="O201" t="s">
        <v>73</v>
      </c>
      <c r="P201" s="3">
        <v>0</v>
      </c>
      <c r="Q201" s="3">
        <v>405</v>
      </c>
      <c r="R201" t="s">
        <v>5</v>
      </c>
      <c r="S201" t="s">
        <v>5</v>
      </c>
      <c r="T201">
        <f>_xlfn.IFERROR(VLOOKUP(M201,'[2]Sheet2'!$A:$C,3,FALSE),"See APSN Handbook")</f>
        <v>6769</v>
      </c>
      <c r="U201">
        <f>_xlfn.IFERROR(VLOOKUP(M201,'[2]Sheet2'!$A:$D,4,FALSE),"See APScN Handbook")</f>
        <v>45969</v>
      </c>
    </row>
    <row r="202" spans="1:21" ht="12">
      <c r="A202" s="4">
        <v>710</v>
      </c>
      <c r="B202" s="4">
        <v>2420033359</v>
      </c>
      <c r="C202" s="4">
        <v>2024</v>
      </c>
      <c r="D202" s="2">
        <v>45127</v>
      </c>
      <c r="E202" s="2">
        <v>45127</v>
      </c>
      <c r="F202" s="4">
        <v>3320900001</v>
      </c>
      <c r="G202" t="s">
        <v>13</v>
      </c>
      <c r="H202" s="4">
        <v>8048921214</v>
      </c>
      <c r="I202" s="4">
        <v>417649</v>
      </c>
      <c r="J202" t="s">
        <v>18</v>
      </c>
      <c r="K202" t="s">
        <v>15</v>
      </c>
      <c r="L202" s="4">
        <v>898</v>
      </c>
      <c r="M202" t="s">
        <v>94</v>
      </c>
      <c r="N202" s="4">
        <v>80489212142024</v>
      </c>
      <c r="O202" t="s">
        <v>95</v>
      </c>
      <c r="P202" s="3">
        <v>0</v>
      </c>
      <c r="Q202" s="3">
        <v>3520</v>
      </c>
      <c r="R202" t="s">
        <v>5</v>
      </c>
      <c r="S202" t="s">
        <v>5</v>
      </c>
      <c r="T202">
        <f>_xlfn.IFERROR(VLOOKUP(M202,'[2]Sheet2'!$A:$C,3,FALSE),"See APSN Handbook")</f>
        <v>6562</v>
      </c>
      <c r="U202">
        <f>_xlfn.IFERROR(VLOOKUP(M202,'[2]Sheet2'!$A:$D,4,FALSE),"See APScN Handbook")</f>
        <v>45172</v>
      </c>
    </row>
    <row r="203" spans="1:21" ht="12">
      <c r="A203" s="4">
        <v>710</v>
      </c>
      <c r="B203" s="4">
        <v>2420033359</v>
      </c>
      <c r="C203" s="4">
        <v>2024</v>
      </c>
      <c r="D203" s="2">
        <v>45127</v>
      </c>
      <c r="E203" s="2">
        <v>45127</v>
      </c>
      <c r="F203" s="4">
        <v>3320900001</v>
      </c>
      <c r="G203" t="s">
        <v>13</v>
      </c>
      <c r="H203" s="4">
        <v>8048921343</v>
      </c>
      <c r="I203" s="4">
        <v>999010</v>
      </c>
      <c r="J203" t="s">
        <v>8</v>
      </c>
      <c r="K203" t="s">
        <v>9</v>
      </c>
      <c r="L203" t="s">
        <v>10</v>
      </c>
      <c r="M203" t="s">
        <v>11</v>
      </c>
      <c r="N203" s="4">
        <v>80489213432024</v>
      </c>
      <c r="O203" t="s">
        <v>12</v>
      </c>
      <c r="P203" s="3">
        <v>0</v>
      </c>
      <c r="Q203" s="3">
        <v>4300</v>
      </c>
      <c r="R203" t="s">
        <v>5</v>
      </c>
      <c r="S203" t="s">
        <v>5</v>
      </c>
      <c r="T203">
        <f>_xlfn.IFERROR(VLOOKUP(M203,'[2]Sheet2'!$A:$C,3,FALSE),"See APSN Handbook")</f>
        <v>6552</v>
      </c>
      <c r="U203">
        <f>_xlfn.IFERROR(VLOOKUP(M203,'[2]Sheet2'!$A:$D,4,FALSE),"See APScN Handbook")</f>
        <v>45152</v>
      </c>
    </row>
    <row r="204" spans="1:21" ht="12">
      <c r="A204" s="4">
        <v>710</v>
      </c>
      <c r="B204" s="4">
        <v>2420043586</v>
      </c>
      <c r="C204" s="4">
        <v>2024</v>
      </c>
      <c r="D204" s="2">
        <v>45133</v>
      </c>
      <c r="E204" s="2">
        <v>45133</v>
      </c>
      <c r="F204" s="4">
        <v>3320900001</v>
      </c>
      <c r="G204" t="s">
        <v>13</v>
      </c>
      <c r="H204" s="4">
        <v>8048939588</v>
      </c>
      <c r="I204" s="4">
        <v>417563</v>
      </c>
      <c r="J204" t="s">
        <v>112</v>
      </c>
      <c r="K204" t="s">
        <v>113</v>
      </c>
      <c r="L204" s="4">
        <v>898</v>
      </c>
      <c r="M204" t="s">
        <v>114</v>
      </c>
      <c r="N204" s="4">
        <v>80489395882024</v>
      </c>
      <c r="O204" t="s">
        <v>115</v>
      </c>
      <c r="P204" s="3">
        <v>13580.44</v>
      </c>
      <c r="Q204" s="3">
        <v>112.5</v>
      </c>
      <c r="R204" t="s">
        <v>5</v>
      </c>
      <c r="S204" t="s">
        <v>5</v>
      </c>
      <c r="T204">
        <f>_xlfn.IFERROR(VLOOKUP(M204,'[2]Sheet2'!$A:$C,3,FALSE),"See APSN Handbook")</f>
        <v>6531</v>
      </c>
      <c r="U204">
        <f>_xlfn.IFERROR(VLOOKUP(M204,'[2]Sheet2'!$A:$D,4,FALSE),"See APScN Handbook")</f>
        <v>45141</v>
      </c>
    </row>
    <row r="205" spans="1:21" ht="12">
      <c r="A205" s="4">
        <v>710</v>
      </c>
      <c r="B205" s="4">
        <v>2420043586</v>
      </c>
      <c r="C205" s="4">
        <v>2024</v>
      </c>
      <c r="D205" s="2">
        <v>45133</v>
      </c>
      <c r="E205" s="2">
        <v>45133</v>
      </c>
      <c r="F205" s="4">
        <v>3320900001</v>
      </c>
      <c r="G205" t="s">
        <v>13</v>
      </c>
      <c r="H205" s="4">
        <v>8048940138</v>
      </c>
      <c r="I205" s="4">
        <v>417646</v>
      </c>
      <c r="J205" t="s">
        <v>1</v>
      </c>
      <c r="K205" t="s">
        <v>2</v>
      </c>
      <c r="L205" s="4">
        <v>320</v>
      </c>
      <c r="M205" t="s">
        <v>72</v>
      </c>
      <c r="N205" s="4">
        <v>80489401382024</v>
      </c>
      <c r="O205" t="s">
        <v>73</v>
      </c>
      <c r="P205" s="3">
        <v>0</v>
      </c>
      <c r="Q205" s="3">
        <v>8069.44</v>
      </c>
      <c r="R205" t="s">
        <v>5</v>
      </c>
      <c r="S205" t="s">
        <v>5</v>
      </c>
      <c r="T205">
        <f>_xlfn.IFERROR(VLOOKUP(M205,'[2]Sheet2'!$A:$C,3,FALSE),"See APSN Handbook")</f>
        <v>6769</v>
      </c>
      <c r="U205">
        <f>_xlfn.IFERROR(VLOOKUP(M205,'[2]Sheet2'!$A:$D,4,FALSE),"See APScN Handbook")</f>
        <v>45969</v>
      </c>
    </row>
    <row r="206" spans="1:21" ht="12">
      <c r="A206" s="4">
        <v>710</v>
      </c>
      <c r="B206" s="4">
        <v>2420043586</v>
      </c>
      <c r="C206" s="4">
        <v>2024</v>
      </c>
      <c r="D206" s="2">
        <v>45133</v>
      </c>
      <c r="E206" s="2">
        <v>45133</v>
      </c>
      <c r="F206" s="4">
        <v>3320900001</v>
      </c>
      <c r="G206" t="s">
        <v>13</v>
      </c>
      <c r="H206" s="4">
        <v>8048940266</v>
      </c>
      <c r="I206" s="4">
        <v>417647</v>
      </c>
      <c r="J206" t="s">
        <v>1</v>
      </c>
      <c r="K206" t="s">
        <v>2</v>
      </c>
      <c r="L206" s="4">
        <v>320</v>
      </c>
      <c r="M206" t="s">
        <v>93</v>
      </c>
      <c r="N206" s="4">
        <v>80489402662024</v>
      </c>
      <c r="O206" t="s">
        <v>73</v>
      </c>
      <c r="P206" s="3">
        <v>0</v>
      </c>
      <c r="Q206" s="3">
        <v>202.5</v>
      </c>
      <c r="R206" t="s">
        <v>5</v>
      </c>
      <c r="S206" t="s">
        <v>5</v>
      </c>
      <c r="T206">
        <f>_xlfn.IFERROR(VLOOKUP(M206,'[2]Sheet2'!$A:$C,3,FALSE),"See APSN Handbook")</f>
        <v>6769</v>
      </c>
      <c r="U206">
        <f>_xlfn.IFERROR(VLOOKUP(M206,'[2]Sheet2'!$A:$D,4,FALSE),"See APScN Handbook")</f>
        <v>45969</v>
      </c>
    </row>
    <row r="207" spans="1:21" ht="12">
      <c r="A207" s="4">
        <v>710</v>
      </c>
      <c r="B207" s="4">
        <v>2420043586</v>
      </c>
      <c r="C207" s="4">
        <v>2024</v>
      </c>
      <c r="D207" s="2">
        <v>45133</v>
      </c>
      <c r="E207" s="2">
        <v>45133</v>
      </c>
      <c r="F207" s="4">
        <v>3320900001</v>
      </c>
      <c r="G207" t="s">
        <v>13</v>
      </c>
      <c r="H207" s="4">
        <v>8048940293</v>
      </c>
      <c r="I207" s="4">
        <v>417649</v>
      </c>
      <c r="J207" t="s">
        <v>18</v>
      </c>
      <c r="K207" t="s">
        <v>15</v>
      </c>
      <c r="L207" s="4">
        <v>898</v>
      </c>
      <c r="M207" t="s">
        <v>94</v>
      </c>
      <c r="N207" s="4">
        <v>80489402932024</v>
      </c>
      <c r="O207" t="s">
        <v>95</v>
      </c>
      <c r="P207" s="3">
        <v>0</v>
      </c>
      <c r="Q207" s="3">
        <v>3560</v>
      </c>
      <c r="R207" t="s">
        <v>5</v>
      </c>
      <c r="S207" t="s">
        <v>5</v>
      </c>
      <c r="T207">
        <f>_xlfn.IFERROR(VLOOKUP(M207,'[2]Sheet2'!$A:$C,3,FALSE),"See APSN Handbook")</f>
        <v>6562</v>
      </c>
      <c r="U207">
        <f>_xlfn.IFERROR(VLOOKUP(M207,'[2]Sheet2'!$A:$D,4,FALSE),"See APScN Handbook")</f>
        <v>45172</v>
      </c>
    </row>
    <row r="208" spans="1:21" ht="12">
      <c r="A208" s="4">
        <v>710</v>
      </c>
      <c r="B208" s="4">
        <v>2420043586</v>
      </c>
      <c r="C208" s="4">
        <v>2024</v>
      </c>
      <c r="D208" s="2">
        <v>45133</v>
      </c>
      <c r="E208" s="2">
        <v>45133</v>
      </c>
      <c r="F208" s="4">
        <v>3320900001</v>
      </c>
      <c r="G208" t="s">
        <v>13</v>
      </c>
      <c r="H208" s="4">
        <v>8048940443</v>
      </c>
      <c r="I208" s="4">
        <v>999010</v>
      </c>
      <c r="J208" t="s">
        <v>8</v>
      </c>
      <c r="K208" t="s">
        <v>9</v>
      </c>
      <c r="L208" t="s">
        <v>10</v>
      </c>
      <c r="M208" t="s">
        <v>11</v>
      </c>
      <c r="N208" s="4">
        <v>80489404432024</v>
      </c>
      <c r="O208" t="s">
        <v>12</v>
      </c>
      <c r="P208" s="3">
        <v>0</v>
      </c>
      <c r="Q208" s="3">
        <v>1636</v>
      </c>
      <c r="R208" t="s">
        <v>5</v>
      </c>
      <c r="S208" t="s">
        <v>5</v>
      </c>
      <c r="T208">
        <f>_xlfn.IFERROR(VLOOKUP(M208,'[2]Sheet2'!$A:$C,3,FALSE),"See APSN Handbook")</f>
        <v>6552</v>
      </c>
      <c r="U208">
        <f>_xlfn.IFERROR(VLOOKUP(M208,'[2]Sheet2'!$A:$D,4,FALSE),"See APScN Handbook")</f>
        <v>45152</v>
      </c>
    </row>
    <row r="209" spans="1:21" ht="12">
      <c r="A209" s="4">
        <v>710</v>
      </c>
      <c r="B209" s="4">
        <v>2420058794</v>
      </c>
      <c r="C209" s="4">
        <v>2024</v>
      </c>
      <c r="D209" s="2">
        <v>45141</v>
      </c>
      <c r="E209" s="2">
        <v>45141</v>
      </c>
      <c r="F209" s="4">
        <v>3320900001</v>
      </c>
      <c r="G209" t="s">
        <v>13</v>
      </c>
      <c r="H209" s="4">
        <v>8048967790</v>
      </c>
      <c r="I209" s="4">
        <v>417563</v>
      </c>
      <c r="J209" t="s">
        <v>112</v>
      </c>
      <c r="K209" t="s">
        <v>113</v>
      </c>
      <c r="L209" s="4">
        <v>898</v>
      </c>
      <c r="M209" t="s">
        <v>114</v>
      </c>
      <c r="N209" s="4">
        <v>80489677902024</v>
      </c>
      <c r="O209" t="s">
        <v>115</v>
      </c>
      <c r="P209" s="3">
        <v>45</v>
      </c>
      <c r="Q209" s="3">
        <v>45</v>
      </c>
      <c r="R209" t="s">
        <v>5</v>
      </c>
      <c r="S209" t="s">
        <v>5</v>
      </c>
      <c r="T209">
        <f>_xlfn.IFERROR(VLOOKUP(M209,'[2]Sheet2'!$A:$C,3,FALSE),"See APSN Handbook")</f>
        <v>6531</v>
      </c>
      <c r="U209">
        <f>_xlfn.IFERROR(VLOOKUP(M209,'[2]Sheet2'!$A:$D,4,FALSE),"See APScN Handbook")</f>
        <v>45141</v>
      </c>
    </row>
    <row r="210" spans="1:21" ht="12">
      <c r="A210" s="4">
        <v>710</v>
      </c>
      <c r="B210" s="4">
        <v>2420004371</v>
      </c>
      <c r="C210" s="4">
        <v>2024</v>
      </c>
      <c r="D210" s="2">
        <v>45112</v>
      </c>
      <c r="E210" s="2">
        <v>45112</v>
      </c>
      <c r="F210" s="4">
        <v>3321100001</v>
      </c>
      <c r="G210" t="s">
        <v>33</v>
      </c>
      <c r="H210" s="4">
        <v>8048856163</v>
      </c>
      <c r="I210" s="4">
        <v>417646</v>
      </c>
      <c r="J210" t="s">
        <v>1</v>
      </c>
      <c r="K210" t="s">
        <v>2</v>
      </c>
      <c r="L210" s="4">
        <v>320</v>
      </c>
      <c r="M210" t="s">
        <v>3</v>
      </c>
      <c r="N210" s="4">
        <v>80488561632024</v>
      </c>
      <c r="O210" t="s">
        <v>4</v>
      </c>
      <c r="P210" s="3">
        <v>10773.4</v>
      </c>
      <c r="Q210" s="3">
        <v>774.2</v>
      </c>
      <c r="R210" t="s">
        <v>5</v>
      </c>
      <c r="S210" t="s">
        <v>5</v>
      </c>
      <c r="T210">
        <f>_xlfn.IFERROR(VLOOKUP(M210,'[2]Sheet2'!$A:$C,3,FALSE),"See APSN Handbook")</f>
        <v>6562</v>
      </c>
      <c r="U210">
        <f>_xlfn.IFERROR(VLOOKUP(M210,'[2]Sheet2'!$A:$D,4,FALSE),"See APScN Handbook")</f>
        <v>45172</v>
      </c>
    </row>
    <row r="211" spans="1:21" ht="12">
      <c r="A211" s="4">
        <v>710</v>
      </c>
      <c r="B211" s="4">
        <v>2420004371</v>
      </c>
      <c r="C211" s="4">
        <v>2024</v>
      </c>
      <c r="D211" s="2">
        <v>45112</v>
      </c>
      <c r="E211" s="2">
        <v>45112</v>
      </c>
      <c r="F211" s="4">
        <v>3321100001</v>
      </c>
      <c r="G211" t="s">
        <v>33</v>
      </c>
      <c r="H211" s="4">
        <v>8048856505</v>
      </c>
      <c r="I211" s="4">
        <v>417646</v>
      </c>
      <c r="J211" t="s">
        <v>1</v>
      </c>
      <c r="K211" t="s">
        <v>2</v>
      </c>
      <c r="L211" s="4">
        <v>320</v>
      </c>
      <c r="M211" t="s">
        <v>6</v>
      </c>
      <c r="N211" s="4">
        <v>80488565052024</v>
      </c>
      <c r="O211" t="s">
        <v>7</v>
      </c>
      <c r="P211" s="3">
        <v>0</v>
      </c>
      <c r="Q211" s="3">
        <v>5499.2</v>
      </c>
      <c r="R211" t="s">
        <v>5</v>
      </c>
      <c r="S211" t="s">
        <v>5</v>
      </c>
      <c r="T211">
        <f>_xlfn.IFERROR(VLOOKUP(M211,'[2]Sheet2'!$A:$C,3,FALSE),"See APSN Handbook")</f>
        <v>6562</v>
      </c>
      <c r="U211">
        <f>_xlfn.IFERROR(VLOOKUP(M211,'[2]Sheet2'!$A:$D,4,FALSE),"See APScN Handbook")</f>
        <v>45172</v>
      </c>
    </row>
    <row r="212" spans="1:21" ht="12">
      <c r="A212" s="4">
        <v>710</v>
      </c>
      <c r="B212" s="4">
        <v>2420004371</v>
      </c>
      <c r="C212" s="4">
        <v>2024</v>
      </c>
      <c r="D212" s="2">
        <v>45112</v>
      </c>
      <c r="E212" s="2">
        <v>45112</v>
      </c>
      <c r="F212" s="4">
        <v>3321100001</v>
      </c>
      <c r="G212" t="s">
        <v>33</v>
      </c>
      <c r="H212" s="4">
        <v>8048856689</v>
      </c>
      <c r="I212" s="4">
        <v>417649</v>
      </c>
      <c r="J212" t="s">
        <v>18</v>
      </c>
      <c r="K212" t="s">
        <v>15</v>
      </c>
      <c r="L212" s="4">
        <v>898</v>
      </c>
      <c r="M212" t="s">
        <v>19</v>
      </c>
      <c r="N212" s="4">
        <v>80488566892024</v>
      </c>
      <c r="O212" t="s">
        <v>20</v>
      </c>
      <c r="P212" s="3">
        <v>0</v>
      </c>
      <c r="Q212" s="3">
        <v>2550</v>
      </c>
      <c r="R212" t="s">
        <v>5</v>
      </c>
      <c r="S212" t="s">
        <v>5</v>
      </c>
      <c r="T212">
        <f>_xlfn.IFERROR(VLOOKUP(M212,'[2]Sheet2'!$A:$C,3,FALSE),"See APSN Handbook")</f>
        <v>6562</v>
      </c>
      <c r="U212">
        <f>_xlfn.IFERROR(VLOOKUP(M212,'[2]Sheet2'!$A:$D,4,FALSE),"See APScN Handbook")</f>
        <v>45172</v>
      </c>
    </row>
    <row r="213" spans="1:21" ht="12">
      <c r="A213" s="4">
        <v>710</v>
      </c>
      <c r="B213" s="4">
        <v>2420004371</v>
      </c>
      <c r="C213" s="4">
        <v>2024</v>
      </c>
      <c r="D213" s="2">
        <v>45112</v>
      </c>
      <c r="E213" s="2">
        <v>45112</v>
      </c>
      <c r="F213" s="4">
        <v>3321100001</v>
      </c>
      <c r="G213" t="s">
        <v>33</v>
      </c>
      <c r="H213" s="4">
        <v>8048856717</v>
      </c>
      <c r="I213" s="4">
        <v>417651</v>
      </c>
      <c r="J213" t="s">
        <v>21</v>
      </c>
      <c r="K213" t="s">
        <v>2</v>
      </c>
      <c r="L213" s="4">
        <v>320</v>
      </c>
      <c r="M213" t="s">
        <v>22</v>
      </c>
      <c r="N213" s="4">
        <v>80488567172024</v>
      </c>
      <c r="O213" t="s">
        <v>7</v>
      </c>
      <c r="P213" s="3">
        <v>0</v>
      </c>
      <c r="Q213" s="3">
        <v>1950</v>
      </c>
      <c r="R213" t="s">
        <v>5</v>
      </c>
      <c r="S213" t="s">
        <v>5</v>
      </c>
      <c r="T213">
        <f>_xlfn.IFERROR(VLOOKUP(M213,'[2]Sheet2'!$A:$C,3,FALSE),"See APSN Handbook")</f>
        <v>6562</v>
      </c>
      <c r="U213">
        <f>_xlfn.IFERROR(VLOOKUP(M213,'[2]Sheet2'!$A:$D,4,FALSE),"See APScN Handbook")</f>
        <v>45172</v>
      </c>
    </row>
    <row r="214" spans="1:21" ht="12">
      <c r="A214" s="4">
        <v>710</v>
      </c>
      <c r="B214" s="4">
        <v>2420009206</v>
      </c>
      <c r="C214" s="4">
        <v>2024</v>
      </c>
      <c r="D214" s="2">
        <v>45116</v>
      </c>
      <c r="E214" s="2">
        <v>45112</v>
      </c>
      <c r="F214" s="4">
        <v>3330200001</v>
      </c>
      <c r="G214" t="s">
        <v>0</v>
      </c>
      <c r="H214" s="4">
        <v>8048856164</v>
      </c>
      <c r="I214" s="4">
        <v>417646</v>
      </c>
      <c r="J214" t="s">
        <v>1</v>
      </c>
      <c r="K214" t="s">
        <v>2</v>
      </c>
      <c r="L214" s="4">
        <v>320</v>
      </c>
      <c r="M214" t="s">
        <v>3</v>
      </c>
      <c r="N214" s="4">
        <v>80488561642024</v>
      </c>
      <c r="O214" t="s">
        <v>4</v>
      </c>
      <c r="P214" s="3">
        <v>22075.46</v>
      </c>
      <c r="Q214" s="3">
        <v>260.68</v>
      </c>
      <c r="R214" t="s">
        <v>5</v>
      </c>
      <c r="S214" t="s">
        <v>5</v>
      </c>
      <c r="T214">
        <f>_xlfn.IFERROR(VLOOKUP(M214,'[2]Sheet2'!$A:$C,3,FALSE),"See APSN Handbook")</f>
        <v>6562</v>
      </c>
      <c r="U214">
        <f>_xlfn.IFERROR(VLOOKUP(M214,'[2]Sheet2'!$A:$D,4,FALSE),"See APScN Handbook")</f>
        <v>45172</v>
      </c>
    </row>
    <row r="215" spans="1:21" ht="12">
      <c r="A215" s="4">
        <v>710</v>
      </c>
      <c r="B215" s="4">
        <v>2420009206</v>
      </c>
      <c r="C215" s="4">
        <v>2024</v>
      </c>
      <c r="D215" s="2">
        <v>45116</v>
      </c>
      <c r="E215" s="2">
        <v>45112</v>
      </c>
      <c r="F215" s="4">
        <v>3330200001</v>
      </c>
      <c r="G215" t="s">
        <v>0</v>
      </c>
      <c r="H215" s="4">
        <v>8048856506</v>
      </c>
      <c r="I215" s="4">
        <v>417646</v>
      </c>
      <c r="J215" t="s">
        <v>1</v>
      </c>
      <c r="K215" t="s">
        <v>2</v>
      </c>
      <c r="L215" s="4">
        <v>320</v>
      </c>
      <c r="M215" t="s">
        <v>6</v>
      </c>
      <c r="N215" s="4">
        <v>80488565062024</v>
      </c>
      <c r="O215" t="s">
        <v>7</v>
      </c>
      <c r="P215" s="3">
        <v>0</v>
      </c>
      <c r="Q215" s="3">
        <v>14153.22</v>
      </c>
      <c r="R215" t="s">
        <v>5</v>
      </c>
      <c r="S215" t="s">
        <v>5</v>
      </c>
      <c r="T215">
        <f>_xlfn.IFERROR(VLOOKUP(M215,'[2]Sheet2'!$A:$C,3,FALSE),"See APSN Handbook")</f>
        <v>6562</v>
      </c>
      <c r="U215">
        <f>_xlfn.IFERROR(VLOOKUP(M215,'[2]Sheet2'!$A:$D,4,FALSE),"See APScN Handbook")</f>
        <v>45172</v>
      </c>
    </row>
    <row r="216" spans="1:21" ht="12">
      <c r="A216" s="4">
        <v>710</v>
      </c>
      <c r="B216" s="4">
        <v>2420009206</v>
      </c>
      <c r="C216" s="4">
        <v>2024</v>
      </c>
      <c r="D216" s="2">
        <v>45116</v>
      </c>
      <c r="E216" s="2">
        <v>45112</v>
      </c>
      <c r="F216" s="4">
        <v>3330200001</v>
      </c>
      <c r="G216" t="s">
        <v>0</v>
      </c>
      <c r="H216" s="4">
        <v>8048857008</v>
      </c>
      <c r="I216" s="4">
        <v>999010</v>
      </c>
      <c r="J216" t="s">
        <v>8</v>
      </c>
      <c r="K216" t="s">
        <v>9</v>
      </c>
      <c r="L216" t="s">
        <v>10</v>
      </c>
      <c r="M216" t="s">
        <v>11</v>
      </c>
      <c r="N216" s="4">
        <v>80488570082024</v>
      </c>
      <c r="O216" t="s">
        <v>12</v>
      </c>
      <c r="P216" s="3">
        <v>0</v>
      </c>
      <c r="Q216" s="3">
        <v>1395</v>
      </c>
      <c r="R216" t="s">
        <v>5</v>
      </c>
      <c r="S216" t="s">
        <v>5</v>
      </c>
      <c r="T216">
        <f>_xlfn.IFERROR(VLOOKUP(M216,'[2]Sheet2'!$A:$C,3,FALSE),"See APSN Handbook")</f>
        <v>6552</v>
      </c>
      <c r="U216">
        <f>_xlfn.IFERROR(VLOOKUP(M216,'[2]Sheet2'!$A:$D,4,FALSE),"See APScN Handbook")</f>
        <v>45152</v>
      </c>
    </row>
    <row r="217" spans="1:21" ht="12">
      <c r="A217" s="4">
        <v>710</v>
      </c>
      <c r="B217" s="4">
        <v>2420009206</v>
      </c>
      <c r="C217" s="4">
        <v>2024</v>
      </c>
      <c r="D217" s="2">
        <v>45116</v>
      </c>
      <c r="E217" s="2">
        <v>45113</v>
      </c>
      <c r="F217" s="4">
        <v>3330200001</v>
      </c>
      <c r="G217" t="s">
        <v>0</v>
      </c>
      <c r="H217" s="4">
        <v>8048862656</v>
      </c>
      <c r="I217" s="4">
        <v>417646</v>
      </c>
      <c r="J217" t="s">
        <v>1</v>
      </c>
      <c r="K217" t="s">
        <v>2</v>
      </c>
      <c r="L217" s="4">
        <v>320</v>
      </c>
      <c r="M217" t="s">
        <v>3</v>
      </c>
      <c r="N217" s="4">
        <v>80488626562024</v>
      </c>
      <c r="O217" t="s">
        <v>4</v>
      </c>
      <c r="P217" s="3">
        <v>0</v>
      </c>
      <c r="Q217" s="3">
        <v>156.8</v>
      </c>
      <c r="R217" t="s">
        <v>5</v>
      </c>
      <c r="S217" t="s">
        <v>5</v>
      </c>
      <c r="T217">
        <f>_xlfn.IFERROR(VLOOKUP(M217,'[2]Sheet2'!$A:$C,3,FALSE),"See APSN Handbook")</f>
        <v>6562</v>
      </c>
      <c r="U217">
        <f>_xlfn.IFERROR(VLOOKUP(M217,'[2]Sheet2'!$A:$D,4,FALSE),"See APScN Handbook")</f>
        <v>45172</v>
      </c>
    </row>
    <row r="218" spans="1:21" ht="12">
      <c r="A218" s="4">
        <v>710</v>
      </c>
      <c r="B218" s="4">
        <v>2420009206</v>
      </c>
      <c r="C218" s="4">
        <v>2024</v>
      </c>
      <c r="D218" s="2">
        <v>45116</v>
      </c>
      <c r="E218" s="2">
        <v>45113</v>
      </c>
      <c r="F218" s="4">
        <v>3330200001</v>
      </c>
      <c r="G218" t="s">
        <v>0</v>
      </c>
      <c r="H218" s="4">
        <v>8048863043</v>
      </c>
      <c r="I218" s="4">
        <v>417646</v>
      </c>
      <c r="J218" t="s">
        <v>1</v>
      </c>
      <c r="K218" t="s">
        <v>2</v>
      </c>
      <c r="L218" s="4">
        <v>320</v>
      </c>
      <c r="M218" t="s">
        <v>6</v>
      </c>
      <c r="N218" s="4">
        <v>80488630432024</v>
      </c>
      <c r="O218" t="s">
        <v>7</v>
      </c>
      <c r="P218" s="3">
        <v>0</v>
      </c>
      <c r="Q218" s="3">
        <v>5444.76</v>
      </c>
      <c r="R218" t="s">
        <v>5</v>
      </c>
      <c r="S218" t="s">
        <v>5</v>
      </c>
      <c r="T218">
        <f>_xlfn.IFERROR(VLOOKUP(M218,'[2]Sheet2'!$A:$C,3,FALSE),"See APSN Handbook")</f>
        <v>6562</v>
      </c>
      <c r="U218">
        <f>_xlfn.IFERROR(VLOOKUP(M218,'[2]Sheet2'!$A:$D,4,FALSE),"See APScN Handbook")</f>
        <v>45172</v>
      </c>
    </row>
    <row r="219" spans="1:21" ht="12">
      <c r="A219" s="4">
        <v>710</v>
      </c>
      <c r="B219" s="4">
        <v>2420009206</v>
      </c>
      <c r="C219" s="4">
        <v>2024</v>
      </c>
      <c r="D219" s="2">
        <v>45116</v>
      </c>
      <c r="E219" s="2">
        <v>45113</v>
      </c>
      <c r="F219" s="4">
        <v>3330200001</v>
      </c>
      <c r="G219" t="s">
        <v>0</v>
      </c>
      <c r="H219" s="4">
        <v>8048863750</v>
      </c>
      <c r="I219" s="4">
        <v>999010</v>
      </c>
      <c r="J219" t="s">
        <v>8</v>
      </c>
      <c r="K219" t="s">
        <v>9</v>
      </c>
      <c r="L219" t="s">
        <v>10</v>
      </c>
      <c r="M219" t="s">
        <v>11</v>
      </c>
      <c r="N219" s="4">
        <v>80488637502024</v>
      </c>
      <c r="O219" t="s">
        <v>12</v>
      </c>
      <c r="P219" s="3">
        <v>0</v>
      </c>
      <c r="Q219" s="3">
        <v>665</v>
      </c>
      <c r="R219" t="s">
        <v>5</v>
      </c>
      <c r="S219" t="s">
        <v>5</v>
      </c>
      <c r="T219">
        <f>_xlfn.IFERROR(VLOOKUP(M219,'[2]Sheet2'!$A:$C,3,FALSE),"See APSN Handbook")</f>
        <v>6552</v>
      </c>
      <c r="U219">
        <f>_xlfn.IFERROR(VLOOKUP(M219,'[2]Sheet2'!$A:$D,4,FALSE),"See APScN Handbook")</f>
        <v>45152</v>
      </c>
    </row>
    <row r="220" spans="1:21" ht="12">
      <c r="A220" s="4">
        <v>710</v>
      </c>
      <c r="B220" s="4">
        <v>2420018333</v>
      </c>
      <c r="C220" s="4">
        <v>2024</v>
      </c>
      <c r="D220" s="2">
        <v>45119</v>
      </c>
      <c r="E220" s="2">
        <v>45119</v>
      </c>
      <c r="F220" s="4">
        <v>3330200001</v>
      </c>
      <c r="G220" t="s">
        <v>0</v>
      </c>
      <c r="H220" s="4">
        <v>8048878005</v>
      </c>
      <c r="I220" s="4">
        <v>417646</v>
      </c>
      <c r="J220" t="s">
        <v>1</v>
      </c>
      <c r="K220" t="s">
        <v>2</v>
      </c>
      <c r="L220" s="4">
        <v>320</v>
      </c>
      <c r="M220" t="s">
        <v>72</v>
      </c>
      <c r="N220" s="4">
        <v>80488780052024</v>
      </c>
      <c r="O220" t="s">
        <v>73</v>
      </c>
      <c r="P220" s="3">
        <v>7528.5</v>
      </c>
      <c r="Q220" s="3">
        <v>6663.5</v>
      </c>
      <c r="R220" t="s">
        <v>5</v>
      </c>
      <c r="S220" t="s">
        <v>5</v>
      </c>
      <c r="T220">
        <f>_xlfn.IFERROR(VLOOKUP(M220,'[2]Sheet2'!$A:$C,3,FALSE),"See APSN Handbook")</f>
        <v>6769</v>
      </c>
      <c r="U220">
        <f>_xlfn.IFERROR(VLOOKUP(M220,'[2]Sheet2'!$A:$D,4,FALSE),"See APScN Handbook")</f>
        <v>45969</v>
      </c>
    </row>
    <row r="221" spans="1:21" ht="12">
      <c r="A221" s="4">
        <v>710</v>
      </c>
      <c r="B221" s="4">
        <v>2420018333</v>
      </c>
      <c r="C221" s="4">
        <v>2024</v>
      </c>
      <c r="D221" s="2">
        <v>45119</v>
      </c>
      <c r="E221" s="2">
        <v>45119</v>
      </c>
      <c r="F221" s="4">
        <v>3330200001</v>
      </c>
      <c r="G221" t="s">
        <v>0</v>
      </c>
      <c r="H221" s="4">
        <v>8048878481</v>
      </c>
      <c r="I221" s="4">
        <v>999010</v>
      </c>
      <c r="J221" t="s">
        <v>8</v>
      </c>
      <c r="K221" t="s">
        <v>9</v>
      </c>
      <c r="L221" t="s">
        <v>10</v>
      </c>
      <c r="M221" t="s">
        <v>11</v>
      </c>
      <c r="N221" s="4">
        <v>80488784812024</v>
      </c>
      <c r="O221" t="s">
        <v>12</v>
      </c>
      <c r="P221" s="3">
        <v>0</v>
      </c>
      <c r="Q221" s="3">
        <v>865</v>
      </c>
      <c r="R221" t="s">
        <v>5</v>
      </c>
      <c r="S221" t="s">
        <v>5</v>
      </c>
      <c r="T221">
        <f>_xlfn.IFERROR(VLOOKUP(M221,'[2]Sheet2'!$A:$C,3,FALSE),"See APSN Handbook")</f>
        <v>6552</v>
      </c>
      <c r="U221">
        <f>_xlfn.IFERROR(VLOOKUP(M221,'[2]Sheet2'!$A:$D,4,FALSE),"See APScN Handbook")</f>
        <v>45152</v>
      </c>
    </row>
    <row r="222" spans="1:21" ht="12">
      <c r="A222" s="4">
        <v>710</v>
      </c>
      <c r="B222" s="4">
        <v>2420026360</v>
      </c>
      <c r="C222" s="4">
        <v>2024</v>
      </c>
      <c r="D222" s="2">
        <v>45125</v>
      </c>
      <c r="E222" s="2">
        <v>45125</v>
      </c>
      <c r="F222" s="4">
        <v>3330200001</v>
      </c>
      <c r="G222" t="s">
        <v>0</v>
      </c>
      <c r="H222" s="4">
        <v>8048908932</v>
      </c>
      <c r="I222" s="4">
        <v>417646</v>
      </c>
      <c r="J222" t="s">
        <v>1</v>
      </c>
      <c r="K222" t="s">
        <v>2</v>
      </c>
      <c r="L222" s="4">
        <v>320</v>
      </c>
      <c r="M222" t="s">
        <v>72</v>
      </c>
      <c r="N222" s="4">
        <v>80489089322024</v>
      </c>
      <c r="O222" t="s">
        <v>73</v>
      </c>
      <c r="P222" s="3">
        <v>7741.7</v>
      </c>
      <c r="Q222" s="3">
        <v>6996.7</v>
      </c>
      <c r="R222" t="s">
        <v>5</v>
      </c>
      <c r="S222" t="s">
        <v>5</v>
      </c>
      <c r="T222">
        <f>_xlfn.IFERROR(VLOOKUP(M222,'[2]Sheet2'!$A:$C,3,FALSE),"See APSN Handbook")</f>
        <v>6769</v>
      </c>
      <c r="U222">
        <f>_xlfn.IFERROR(VLOOKUP(M222,'[2]Sheet2'!$A:$D,4,FALSE),"See APScN Handbook")</f>
        <v>45969</v>
      </c>
    </row>
    <row r="223" spans="1:21" ht="12">
      <c r="A223" s="4">
        <v>710</v>
      </c>
      <c r="B223" s="4">
        <v>2420026360</v>
      </c>
      <c r="C223" s="4">
        <v>2024</v>
      </c>
      <c r="D223" s="2">
        <v>45125</v>
      </c>
      <c r="E223" s="2">
        <v>45125</v>
      </c>
      <c r="F223" s="4">
        <v>3330200001</v>
      </c>
      <c r="G223" t="s">
        <v>0</v>
      </c>
      <c r="H223" s="4">
        <v>8048909490</v>
      </c>
      <c r="I223" s="4">
        <v>999010</v>
      </c>
      <c r="J223" t="s">
        <v>8</v>
      </c>
      <c r="K223" t="s">
        <v>9</v>
      </c>
      <c r="L223" t="s">
        <v>10</v>
      </c>
      <c r="M223" t="s">
        <v>11</v>
      </c>
      <c r="N223" s="4">
        <v>80489094902024</v>
      </c>
      <c r="O223" t="s">
        <v>12</v>
      </c>
      <c r="P223" s="3">
        <v>0</v>
      </c>
      <c r="Q223" s="3">
        <v>745</v>
      </c>
      <c r="R223" t="s">
        <v>5</v>
      </c>
      <c r="S223" t="s">
        <v>5</v>
      </c>
      <c r="T223">
        <f>_xlfn.IFERROR(VLOOKUP(M223,'[2]Sheet2'!$A:$C,3,FALSE),"See APSN Handbook")</f>
        <v>6552</v>
      </c>
      <c r="U223">
        <f>_xlfn.IFERROR(VLOOKUP(M223,'[2]Sheet2'!$A:$D,4,FALSE),"See APScN Handbook")</f>
        <v>45152</v>
      </c>
    </row>
    <row r="224" spans="1:21" ht="12">
      <c r="A224" s="4">
        <v>710</v>
      </c>
      <c r="B224" s="4">
        <v>2420048121</v>
      </c>
      <c r="C224" s="4">
        <v>2024</v>
      </c>
      <c r="D224" s="2">
        <v>45137</v>
      </c>
      <c r="E224" s="2">
        <v>45135</v>
      </c>
      <c r="F224" s="4">
        <v>3352000001</v>
      </c>
      <c r="G224" t="s">
        <v>124</v>
      </c>
      <c r="H224" s="4">
        <v>8048950429</v>
      </c>
      <c r="I224" s="4">
        <v>417649</v>
      </c>
      <c r="J224" t="s">
        <v>18</v>
      </c>
      <c r="K224" t="s">
        <v>15</v>
      </c>
      <c r="L224" s="4">
        <v>898</v>
      </c>
      <c r="M224" t="s">
        <v>19</v>
      </c>
      <c r="N224" s="4">
        <v>80489504292024</v>
      </c>
      <c r="O224" t="s">
        <v>20</v>
      </c>
      <c r="P224" s="3">
        <v>3649</v>
      </c>
      <c r="Q224" s="3">
        <v>1968</v>
      </c>
      <c r="R224" t="s">
        <v>5</v>
      </c>
      <c r="S224" t="s">
        <v>5</v>
      </c>
      <c r="T224">
        <f>_xlfn.IFERROR(VLOOKUP(M224,'[2]Sheet2'!$A:$C,3,FALSE),"See APSN Handbook")</f>
        <v>6562</v>
      </c>
      <c r="U224">
        <f>_xlfn.IFERROR(VLOOKUP(M224,'[2]Sheet2'!$A:$D,4,FALSE),"See APScN Handbook")</f>
        <v>45172</v>
      </c>
    </row>
    <row r="225" spans="1:21" ht="12">
      <c r="A225" s="4">
        <v>710</v>
      </c>
      <c r="B225" s="4">
        <v>2420048121</v>
      </c>
      <c r="C225" s="4">
        <v>2024</v>
      </c>
      <c r="D225" s="2">
        <v>45137</v>
      </c>
      <c r="E225" s="2">
        <v>45135</v>
      </c>
      <c r="F225" s="4">
        <v>3352000001</v>
      </c>
      <c r="G225" t="s">
        <v>124</v>
      </c>
      <c r="H225" s="4">
        <v>8048950438</v>
      </c>
      <c r="I225" s="4">
        <v>417649</v>
      </c>
      <c r="J225" t="s">
        <v>18</v>
      </c>
      <c r="K225" t="s">
        <v>15</v>
      </c>
      <c r="L225" s="4">
        <v>898</v>
      </c>
      <c r="M225" t="s">
        <v>94</v>
      </c>
      <c r="N225" s="4">
        <v>80489504382024</v>
      </c>
      <c r="O225" t="s">
        <v>95</v>
      </c>
      <c r="P225" s="3">
        <v>0</v>
      </c>
      <c r="Q225" s="3">
        <v>1681</v>
      </c>
      <c r="R225" t="s">
        <v>5</v>
      </c>
      <c r="S225" t="s">
        <v>5</v>
      </c>
      <c r="T225">
        <f>_xlfn.IFERROR(VLOOKUP(M225,'[2]Sheet2'!$A:$C,3,FALSE),"See APSN Handbook")</f>
        <v>6562</v>
      </c>
      <c r="U225">
        <f>_xlfn.IFERROR(VLOOKUP(M225,'[2]Sheet2'!$A:$D,4,FALSE),"See APScN Handbook")</f>
        <v>45172</v>
      </c>
    </row>
    <row r="226" spans="1:21" ht="12">
      <c r="A226" s="4">
        <v>710</v>
      </c>
      <c r="B226" s="4">
        <v>2420345890</v>
      </c>
      <c r="C226" s="4">
        <v>2024</v>
      </c>
      <c r="D226" s="2">
        <v>45286</v>
      </c>
      <c r="E226" s="2">
        <v>45281</v>
      </c>
      <c r="F226" s="4">
        <v>3352000001</v>
      </c>
      <c r="G226" t="s">
        <v>124</v>
      </c>
      <c r="H226" s="4">
        <v>51962083</v>
      </c>
      <c r="I226" t="s">
        <v>154</v>
      </c>
      <c r="J226" t="s">
        <v>155</v>
      </c>
      <c r="K226" t="s">
        <v>156</v>
      </c>
      <c r="L226" t="s">
        <v>157</v>
      </c>
      <c r="M226" t="s">
        <v>158</v>
      </c>
      <c r="N226" s="4">
        <v>1</v>
      </c>
      <c r="O226" t="s">
        <v>159</v>
      </c>
      <c r="P226" s="3">
        <v>14462.62</v>
      </c>
      <c r="Q226" s="3">
        <v>14462.62</v>
      </c>
      <c r="R226" t="s">
        <v>160</v>
      </c>
      <c r="T226" t="str">
        <f>_xlfn.IFERROR(VLOOKUP(M226,'[2]Sheet2'!$A:$C,3,FALSE),"See APSN Handbook")</f>
        <v>See APSN Handbook</v>
      </c>
      <c r="U226" t="str">
        <f>_xlfn.IFERROR(VLOOKUP(M226,'[2]Sheet2'!$A:$D,4,FALSE),"See APScN Handbook")</f>
        <v>See APScN Handbook</v>
      </c>
    </row>
    <row r="227" spans="1:21" ht="12">
      <c r="A227" s="4">
        <v>710</v>
      </c>
      <c r="B227" s="4">
        <v>2420721348</v>
      </c>
      <c r="C227" s="4">
        <v>2024</v>
      </c>
      <c r="D227" s="2">
        <v>45362</v>
      </c>
      <c r="E227" s="2">
        <v>45362</v>
      </c>
      <c r="F227" s="4">
        <v>3352000001</v>
      </c>
      <c r="G227" t="s">
        <v>124</v>
      </c>
      <c r="H227" s="4">
        <v>51995041</v>
      </c>
      <c r="I227" t="s">
        <v>154</v>
      </c>
      <c r="J227" t="s">
        <v>155</v>
      </c>
      <c r="K227" t="s">
        <v>156</v>
      </c>
      <c r="L227" t="s">
        <v>157</v>
      </c>
      <c r="M227" t="s">
        <v>158</v>
      </c>
      <c r="N227" s="4">
        <v>3</v>
      </c>
      <c r="O227" t="s">
        <v>159</v>
      </c>
      <c r="P227" s="3">
        <v>5909.97</v>
      </c>
      <c r="Q227" s="3">
        <v>679.91</v>
      </c>
      <c r="R227" t="s">
        <v>175</v>
      </c>
      <c r="T227" t="str">
        <f>_xlfn.IFERROR(VLOOKUP(M227,'[2]Sheet2'!$A:$C,3,FALSE),"See APSN Handbook")</f>
        <v>See APSN Handbook</v>
      </c>
      <c r="U227" t="str">
        <f>_xlfn.IFERROR(VLOOKUP(M227,'[2]Sheet2'!$A:$D,4,FALSE),"See APScN Handbook")</f>
        <v>See APScN Handbook</v>
      </c>
    </row>
    <row r="228" spans="1:21" ht="12">
      <c r="A228" s="4">
        <v>710</v>
      </c>
      <c r="B228" s="4">
        <v>2420721348</v>
      </c>
      <c r="C228" s="4">
        <v>2024</v>
      </c>
      <c r="D228" s="2">
        <v>45362</v>
      </c>
      <c r="E228" s="2">
        <v>45362</v>
      </c>
      <c r="F228" s="4">
        <v>3352000001</v>
      </c>
      <c r="G228" t="s">
        <v>124</v>
      </c>
      <c r="H228" s="4">
        <v>51995041</v>
      </c>
      <c r="I228" t="s">
        <v>154</v>
      </c>
      <c r="J228" t="s">
        <v>155</v>
      </c>
      <c r="K228" t="s">
        <v>156</v>
      </c>
      <c r="L228" t="s">
        <v>157</v>
      </c>
      <c r="M228" t="s">
        <v>176</v>
      </c>
      <c r="N228" s="4">
        <v>3</v>
      </c>
      <c r="O228" t="s">
        <v>177</v>
      </c>
      <c r="P228" s="3">
        <v>0</v>
      </c>
      <c r="Q228" s="3">
        <v>5230.06</v>
      </c>
      <c r="R228" t="s">
        <v>175</v>
      </c>
      <c r="T228" t="str">
        <f>_xlfn.IFERROR(VLOOKUP(M228,'[2]Sheet2'!$A:$C,3,FALSE),"See APSN Handbook")</f>
        <v>See APSN Handbook</v>
      </c>
      <c r="U228" t="str">
        <f>_xlfn.IFERROR(VLOOKUP(M228,'[2]Sheet2'!$A:$D,4,FALSE),"See APScN Handbook")</f>
        <v>See APScN Handbook</v>
      </c>
    </row>
    <row r="229" spans="1:21" ht="12">
      <c r="A229" s="4">
        <v>710</v>
      </c>
      <c r="B229" s="4">
        <v>2420721347</v>
      </c>
      <c r="C229" s="4">
        <v>2024</v>
      </c>
      <c r="D229" s="2">
        <v>45362</v>
      </c>
      <c r="E229" s="2">
        <v>45362</v>
      </c>
      <c r="F229" s="4">
        <v>3352000001</v>
      </c>
      <c r="G229" t="s">
        <v>124</v>
      </c>
      <c r="H229" s="4">
        <v>51995023</v>
      </c>
      <c r="I229" t="s">
        <v>154</v>
      </c>
      <c r="J229" t="s">
        <v>155</v>
      </c>
      <c r="K229" t="s">
        <v>156</v>
      </c>
      <c r="L229" t="s">
        <v>157</v>
      </c>
      <c r="M229" t="s">
        <v>158</v>
      </c>
      <c r="N229" s="4">
        <v>2</v>
      </c>
      <c r="O229" t="s">
        <v>159</v>
      </c>
      <c r="P229" s="3">
        <v>4821.53</v>
      </c>
      <c r="Q229" s="3">
        <v>554.69</v>
      </c>
      <c r="R229" t="s">
        <v>178</v>
      </c>
      <c r="T229" t="str">
        <f>_xlfn.IFERROR(VLOOKUP(M229,'[2]Sheet2'!$A:$C,3,FALSE),"See APSN Handbook")</f>
        <v>See APSN Handbook</v>
      </c>
      <c r="U229" t="str">
        <f>_xlfn.IFERROR(VLOOKUP(M229,'[2]Sheet2'!$A:$D,4,FALSE),"See APScN Handbook")</f>
        <v>See APScN Handbook</v>
      </c>
    </row>
    <row r="230" spans="1:21" ht="12">
      <c r="A230" s="4">
        <v>710</v>
      </c>
      <c r="B230" s="4">
        <v>2420721347</v>
      </c>
      <c r="C230" s="4">
        <v>2024</v>
      </c>
      <c r="D230" s="2">
        <v>45362</v>
      </c>
      <c r="E230" s="2">
        <v>45362</v>
      </c>
      <c r="F230" s="4">
        <v>3352000001</v>
      </c>
      <c r="G230" t="s">
        <v>124</v>
      </c>
      <c r="H230" s="4">
        <v>51995023</v>
      </c>
      <c r="I230" t="s">
        <v>154</v>
      </c>
      <c r="J230" t="s">
        <v>155</v>
      </c>
      <c r="K230" t="s">
        <v>156</v>
      </c>
      <c r="L230" t="s">
        <v>157</v>
      </c>
      <c r="M230" t="s">
        <v>176</v>
      </c>
      <c r="N230" s="4">
        <v>2</v>
      </c>
      <c r="O230" t="s">
        <v>177</v>
      </c>
      <c r="P230" s="3">
        <v>0</v>
      </c>
      <c r="Q230" s="3">
        <v>4266.84</v>
      </c>
      <c r="R230" t="s">
        <v>178</v>
      </c>
      <c r="T230" t="str">
        <f>_xlfn.IFERROR(VLOOKUP(M230,'[2]Sheet2'!$A:$C,3,FALSE),"See APSN Handbook")</f>
        <v>See APSN Handbook</v>
      </c>
      <c r="U230" t="str">
        <f>_xlfn.IFERROR(VLOOKUP(M230,'[2]Sheet2'!$A:$D,4,FALSE),"See APScN Handbook")</f>
        <v>See APScN Handbook</v>
      </c>
    </row>
    <row r="231" spans="1:21" ht="12">
      <c r="A231" s="4">
        <v>710</v>
      </c>
      <c r="B231" s="4">
        <v>2420000883</v>
      </c>
      <c r="C231" s="4">
        <v>2024</v>
      </c>
      <c r="D231" s="2">
        <v>45112</v>
      </c>
      <c r="E231" s="2">
        <v>45112</v>
      </c>
      <c r="F231" s="4">
        <v>3360400003</v>
      </c>
      <c r="G231" t="s">
        <v>48</v>
      </c>
      <c r="H231" s="4">
        <v>8048855736</v>
      </c>
      <c r="I231" s="4">
        <v>417711</v>
      </c>
      <c r="J231" t="s">
        <v>23</v>
      </c>
      <c r="K231" t="s">
        <v>24</v>
      </c>
      <c r="L231" s="4">
        <v>890</v>
      </c>
      <c r="M231" t="s">
        <v>25</v>
      </c>
      <c r="N231" s="4">
        <v>80488557362024</v>
      </c>
      <c r="O231" t="s">
        <v>26</v>
      </c>
      <c r="P231" s="3">
        <v>673.05</v>
      </c>
      <c r="Q231" s="3">
        <v>673.05</v>
      </c>
      <c r="R231" t="s">
        <v>27</v>
      </c>
      <c r="S231" t="s">
        <v>27</v>
      </c>
      <c r="T231">
        <f>_xlfn.IFERROR(VLOOKUP(M231,'[2]Sheet2'!$A:$C,3,FALSE),"See APSN Handbook")</f>
        <v>8057</v>
      </c>
      <c r="U231">
        <f>_xlfn.IFERROR(VLOOKUP(M231,'[2]Sheet2'!$A:$D,4,FALSE),"See APScN Handbook")</f>
        <v>45557</v>
      </c>
    </row>
    <row r="232" spans="1:21" ht="12">
      <c r="A232" s="4">
        <v>710</v>
      </c>
      <c r="B232" s="4">
        <v>2420002794</v>
      </c>
      <c r="C232" s="4">
        <v>2024</v>
      </c>
      <c r="D232" s="2">
        <v>45112</v>
      </c>
      <c r="E232" s="2">
        <v>45112</v>
      </c>
      <c r="F232" s="4">
        <v>3360600001</v>
      </c>
      <c r="G232" t="s">
        <v>57</v>
      </c>
      <c r="H232" s="4">
        <v>8048858164</v>
      </c>
      <c r="I232" s="4">
        <v>417712</v>
      </c>
      <c r="J232" t="s">
        <v>23</v>
      </c>
      <c r="K232" t="s">
        <v>24</v>
      </c>
      <c r="L232" s="4">
        <v>890</v>
      </c>
      <c r="M232" t="s">
        <v>50</v>
      </c>
      <c r="N232" s="4">
        <v>80488581642024</v>
      </c>
      <c r="O232" t="s">
        <v>51</v>
      </c>
      <c r="P232" s="3">
        <v>11588.28</v>
      </c>
      <c r="Q232" s="3">
        <v>10507.73</v>
      </c>
      <c r="R232" t="s">
        <v>52</v>
      </c>
      <c r="S232" t="s">
        <v>52</v>
      </c>
      <c r="T232">
        <f>_xlfn.IFERROR(VLOOKUP(M232,'[2]Sheet2'!$A:$C,3,FALSE),"See APSN Handbook")</f>
        <v>8000</v>
      </c>
      <c r="U232">
        <f>_xlfn.IFERROR(VLOOKUP(M232,'[2]Sheet2'!$A:$D,4,FALSE),"See APScN Handbook")</f>
        <v>45543</v>
      </c>
    </row>
    <row r="233" spans="1:21" ht="12">
      <c r="A233" s="4">
        <v>710</v>
      </c>
      <c r="B233" s="4">
        <v>2420002794</v>
      </c>
      <c r="C233" s="4">
        <v>2024</v>
      </c>
      <c r="D233" s="2">
        <v>45112</v>
      </c>
      <c r="E233" s="2">
        <v>45112</v>
      </c>
      <c r="F233" s="4">
        <v>3360600001</v>
      </c>
      <c r="G233" t="s">
        <v>57</v>
      </c>
      <c r="H233" s="4">
        <v>8048858219</v>
      </c>
      <c r="I233" s="4">
        <v>417712</v>
      </c>
      <c r="J233" t="s">
        <v>23</v>
      </c>
      <c r="K233" t="s">
        <v>24</v>
      </c>
      <c r="L233" s="4">
        <v>890</v>
      </c>
      <c r="M233" t="s">
        <v>53</v>
      </c>
      <c r="N233" s="4">
        <v>80488582192024</v>
      </c>
      <c r="O233" t="s">
        <v>51</v>
      </c>
      <c r="P233" s="3">
        <v>0</v>
      </c>
      <c r="Q233" s="3">
        <v>1080.55</v>
      </c>
      <c r="R233" t="s">
        <v>54</v>
      </c>
      <c r="S233" t="s">
        <v>54</v>
      </c>
      <c r="T233">
        <f>_xlfn.IFERROR(VLOOKUP(M233,'[2]Sheet2'!$A:$C,3,FALSE),"See APSN Handbook")</f>
        <v>8000</v>
      </c>
      <c r="U233">
        <f>_xlfn.IFERROR(VLOOKUP(M233,'[2]Sheet2'!$A:$D,4,FALSE),"See APScN Handbook")</f>
        <v>45543</v>
      </c>
    </row>
    <row r="234" spans="1:21" ht="12">
      <c r="A234" s="4">
        <v>710</v>
      </c>
      <c r="B234" s="4">
        <v>2420011602</v>
      </c>
      <c r="C234" s="4">
        <v>2024</v>
      </c>
      <c r="D234" s="2">
        <v>45117</v>
      </c>
      <c r="E234" s="2">
        <v>45117</v>
      </c>
      <c r="F234" s="4">
        <v>3380900001</v>
      </c>
      <c r="G234" t="s">
        <v>92</v>
      </c>
      <c r="H234" s="4">
        <v>8048871276</v>
      </c>
      <c r="I234" s="4">
        <v>417712</v>
      </c>
      <c r="J234" t="s">
        <v>23</v>
      </c>
      <c r="K234" t="s">
        <v>24</v>
      </c>
      <c r="L234" s="4">
        <v>890</v>
      </c>
      <c r="M234" t="s">
        <v>50</v>
      </c>
      <c r="N234" s="4">
        <v>80488712762024</v>
      </c>
      <c r="O234" t="s">
        <v>51</v>
      </c>
      <c r="P234" s="3">
        <v>641.13</v>
      </c>
      <c r="Q234" s="3">
        <v>587.68</v>
      </c>
      <c r="R234" t="s">
        <v>52</v>
      </c>
      <c r="S234" t="s">
        <v>52</v>
      </c>
      <c r="T234">
        <f>_xlfn.IFERROR(VLOOKUP(M234,'[2]Sheet2'!$A:$C,3,FALSE),"See APSN Handbook")</f>
        <v>8000</v>
      </c>
      <c r="U234">
        <f>_xlfn.IFERROR(VLOOKUP(M234,'[2]Sheet2'!$A:$D,4,FALSE),"See APScN Handbook")</f>
        <v>45543</v>
      </c>
    </row>
    <row r="235" spans="1:21" ht="12">
      <c r="A235" s="4">
        <v>710</v>
      </c>
      <c r="B235" s="4">
        <v>2420011602</v>
      </c>
      <c r="C235" s="4">
        <v>2024</v>
      </c>
      <c r="D235" s="2">
        <v>45117</v>
      </c>
      <c r="E235" s="2">
        <v>45117</v>
      </c>
      <c r="F235" s="4">
        <v>3380900001</v>
      </c>
      <c r="G235" t="s">
        <v>92</v>
      </c>
      <c r="H235" s="4">
        <v>8048871348</v>
      </c>
      <c r="I235" s="4">
        <v>417712</v>
      </c>
      <c r="J235" t="s">
        <v>23</v>
      </c>
      <c r="K235" t="s">
        <v>24</v>
      </c>
      <c r="L235" s="4">
        <v>890</v>
      </c>
      <c r="M235" t="s">
        <v>53</v>
      </c>
      <c r="N235" s="4">
        <v>80488713482024</v>
      </c>
      <c r="O235" t="s">
        <v>51</v>
      </c>
      <c r="P235" s="3">
        <v>0</v>
      </c>
      <c r="Q235" s="3">
        <v>53.45</v>
      </c>
      <c r="R235" t="s">
        <v>54</v>
      </c>
      <c r="S235" t="s">
        <v>54</v>
      </c>
      <c r="T235">
        <f>_xlfn.IFERROR(VLOOKUP(M235,'[2]Sheet2'!$A:$C,3,FALSE),"See APSN Handbook")</f>
        <v>8000</v>
      </c>
      <c r="U235">
        <f>_xlfn.IFERROR(VLOOKUP(M235,'[2]Sheet2'!$A:$D,4,FALSE),"See APScN Handbook")</f>
        <v>45543</v>
      </c>
    </row>
    <row r="236" spans="1:21" ht="12">
      <c r="A236" s="4">
        <v>710</v>
      </c>
      <c r="B236" s="4">
        <v>2420008065</v>
      </c>
      <c r="C236" s="4">
        <v>2024</v>
      </c>
      <c r="D236" s="2">
        <v>45113</v>
      </c>
      <c r="E236" s="2">
        <v>45113</v>
      </c>
      <c r="F236" s="4">
        <v>3382000001</v>
      </c>
      <c r="G236" t="s">
        <v>88</v>
      </c>
      <c r="H236" s="4">
        <v>8048863274</v>
      </c>
      <c r="I236" s="4">
        <v>417646</v>
      </c>
      <c r="J236" t="s">
        <v>1</v>
      </c>
      <c r="K236" t="s">
        <v>2</v>
      </c>
      <c r="L236" s="4">
        <v>320</v>
      </c>
      <c r="M236" t="s">
        <v>72</v>
      </c>
      <c r="N236" s="4">
        <v>80488632742024</v>
      </c>
      <c r="O236" t="s">
        <v>73</v>
      </c>
      <c r="P236" s="3">
        <v>3000</v>
      </c>
      <c r="Q236" s="3">
        <v>3000</v>
      </c>
      <c r="R236" t="s">
        <v>5</v>
      </c>
      <c r="S236" t="s">
        <v>5</v>
      </c>
      <c r="T236">
        <f>_xlfn.IFERROR(VLOOKUP(M236,'[2]Sheet2'!$A:$C,3,FALSE),"See APSN Handbook")</f>
        <v>6769</v>
      </c>
      <c r="U236">
        <f>_xlfn.IFERROR(VLOOKUP(M236,'[2]Sheet2'!$A:$D,4,FALSE),"See APScN Handbook")</f>
        <v>45969</v>
      </c>
    </row>
    <row r="237" spans="1:21" ht="12">
      <c r="A237" s="4">
        <v>710</v>
      </c>
      <c r="B237" s="4">
        <v>2410002862</v>
      </c>
      <c r="C237" s="4">
        <v>2024</v>
      </c>
      <c r="D237" s="2">
        <v>45113</v>
      </c>
      <c r="E237" s="2">
        <v>45113</v>
      </c>
      <c r="F237" s="4">
        <v>3382000001</v>
      </c>
      <c r="G237" t="s">
        <v>88</v>
      </c>
      <c r="H237" s="4">
        <v>8048863277</v>
      </c>
      <c r="I237" s="4">
        <v>417646</v>
      </c>
      <c r="J237" t="s">
        <v>1</v>
      </c>
      <c r="K237" t="s">
        <v>2</v>
      </c>
      <c r="L237" s="4">
        <v>320</v>
      </c>
      <c r="M237" t="s">
        <v>72</v>
      </c>
      <c r="N237" s="4">
        <v>80488632772024</v>
      </c>
      <c r="O237" t="s">
        <v>73</v>
      </c>
      <c r="P237" s="3">
        <v>4000</v>
      </c>
      <c r="Q237" s="3">
        <v>4000</v>
      </c>
      <c r="R237" t="s">
        <v>5</v>
      </c>
      <c r="S237" t="s">
        <v>5</v>
      </c>
      <c r="T237">
        <f>_xlfn.IFERROR(VLOOKUP(M237,'[2]Sheet2'!$A:$C,3,FALSE),"See APSN Handbook")</f>
        <v>6769</v>
      </c>
      <c r="U237">
        <f>_xlfn.IFERROR(VLOOKUP(M237,'[2]Sheet2'!$A:$D,4,FALSE),"See APScN Handbook")</f>
        <v>45969</v>
      </c>
    </row>
    <row r="238" spans="1:21" ht="12">
      <c r="A238" s="4">
        <v>710</v>
      </c>
      <c r="B238" s="4">
        <v>2420003177</v>
      </c>
      <c r="C238" s="4">
        <v>2024</v>
      </c>
      <c r="D238" s="2">
        <v>45112</v>
      </c>
      <c r="E238" s="2">
        <v>45112</v>
      </c>
      <c r="F238" s="4">
        <v>3420200001</v>
      </c>
      <c r="G238" t="s">
        <v>64</v>
      </c>
      <c r="H238" s="4">
        <v>8048856507</v>
      </c>
      <c r="I238" s="4">
        <v>417646</v>
      </c>
      <c r="J238" t="s">
        <v>1</v>
      </c>
      <c r="K238" t="s">
        <v>2</v>
      </c>
      <c r="L238" s="4">
        <v>320</v>
      </c>
      <c r="M238" t="s">
        <v>6</v>
      </c>
      <c r="N238" s="4">
        <v>80488565072024</v>
      </c>
      <c r="O238" t="s">
        <v>7</v>
      </c>
      <c r="P238" s="3">
        <v>7758</v>
      </c>
      <c r="Q238" s="3">
        <v>3483</v>
      </c>
      <c r="R238" t="s">
        <v>5</v>
      </c>
      <c r="S238" t="s">
        <v>5</v>
      </c>
      <c r="T238">
        <f>_xlfn.IFERROR(VLOOKUP(M238,'[2]Sheet2'!$A:$C,3,FALSE),"See APSN Handbook")</f>
        <v>6562</v>
      </c>
      <c r="U238">
        <f>_xlfn.IFERROR(VLOOKUP(M238,'[2]Sheet2'!$A:$D,4,FALSE),"See APScN Handbook")</f>
        <v>45172</v>
      </c>
    </row>
    <row r="239" spans="1:21" ht="12">
      <c r="A239" s="4">
        <v>710</v>
      </c>
      <c r="B239" s="4">
        <v>2420003177</v>
      </c>
      <c r="C239" s="4">
        <v>2024</v>
      </c>
      <c r="D239" s="2">
        <v>45112</v>
      </c>
      <c r="E239" s="2">
        <v>45112</v>
      </c>
      <c r="F239" s="4">
        <v>3420200001</v>
      </c>
      <c r="G239" t="s">
        <v>64</v>
      </c>
      <c r="H239" s="4">
        <v>8048856629</v>
      </c>
      <c r="I239" s="4">
        <v>417647</v>
      </c>
      <c r="J239" t="s">
        <v>1</v>
      </c>
      <c r="K239" t="s">
        <v>2</v>
      </c>
      <c r="L239" s="4">
        <v>320</v>
      </c>
      <c r="M239" t="s">
        <v>60</v>
      </c>
      <c r="N239" s="4">
        <v>80488566292024</v>
      </c>
      <c r="O239" t="s">
        <v>4</v>
      </c>
      <c r="P239" s="3">
        <v>0</v>
      </c>
      <c r="Q239" s="3">
        <v>515</v>
      </c>
      <c r="R239" t="s">
        <v>5</v>
      </c>
      <c r="S239" t="s">
        <v>5</v>
      </c>
      <c r="T239">
        <f>_xlfn.IFERROR(VLOOKUP(M239,'[2]Sheet2'!$A:$C,3,FALSE),"See APSN Handbook")</f>
        <v>6562</v>
      </c>
      <c r="U239">
        <f>_xlfn.IFERROR(VLOOKUP(M239,'[2]Sheet2'!$A:$D,4,FALSE),"See APScN Handbook")</f>
        <v>45172</v>
      </c>
    </row>
    <row r="240" spans="1:21" ht="12">
      <c r="A240" s="4">
        <v>710</v>
      </c>
      <c r="B240" s="4">
        <v>2420003177</v>
      </c>
      <c r="C240" s="4">
        <v>2024</v>
      </c>
      <c r="D240" s="2">
        <v>45112</v>
      </c>
      <c r="E240" s="2">
        <v>45112</v>
      </c>
      <c r="F240" s="4">
        <v>3420200001</v>
      </c>
      <c r="G240" t="s">
        <v>64</v>
      </c>
      <c r="H240" s="4">
        <v>8048856690</v>
      </c>
      <c r="I240" s="4">
        <v>417649</v>
      </c>
      <c r="J240" t="s">
        <v>18</v>
      </c>
      <c r="K240" t="s">
        <v>15</v>
      </c>
      <c r="L240" s="4">
        <v>898</v>
      </c>
      <c r="M240" t="s">
        <v>19</v>
      </c>
      <c r="N240" s="4">
        <v>80488566902024</v>
      </c>
      <c r="O240" t="s">
        <v>20</v>
      </c>
      <c r="P240" s="3">
        <v>0</v>
      </c>
      <c r="Q240" s="3">
        <v>943</v>
      </c>
      <c r="R240" t="s">
        <v>5</v>
      </c>
      <c r="S240" t="s">
        <v>5</v>
      </c>
      <c r="T240">
        <f>_xlfn.IFERROR(VLOOKUP(M240,'[2]Sheet2'!$A:$C,3,FALSE),"See APSN Handbook")</f>
        <v>6562</v>
      </c>
      <c r="U240">
        <f>_xlfn.IFERROR(VLOOKUP(M240,'[2]Sheet2'!$A:$D,4,FALSE),"See APScN Handbook")</f>
        <v>45172</v>
      </c>
    </row>
    <row r="241" spans="1:21" ht="12">
      <c r="A241" s="4">
        <v>710</v>
      </c>
      <c r="B241" s="4">
        <v>2420003177</v>
      </c>
      <c r="C241" s="4">
        <v>2024</v>
      </c>
      <c r="D241" s="2">
        <v>45112</v>
      </c>
      <c r="E241" s="2">
        <v>45112</v>
      </c>
      <c r="F241" s="4">
        <v>3420200001</v>
      </c>
      <c r="G241" t="s">
        <v>64</v>
      </c>
      <c r="H241" s="4">
        <v>8048856718</v>
      </c>
      <c r="I241" s="4">
        <v>417651</v>
      </c>
      <c r="J241" t="s">
        <v>21</v>
      </c>
      <c r="K241" t="s">
        <v>2</v>
      </c>
      <c r="L241" s="4">
        <v>320</v>
      </c>
      <c r="M241" t="s">
        <v>22</v>
      </c>
      <c r="N241" s="4">
        <v>80488567182024</v>
      </c>
      <c r="O241" t="s">
        <v>7</v>
      </c>
      <c r="P241" s="3">
        <v>0</v>
      </c>
      <c r="Q241" s="3">
        <v>2460</v>
      </c>
      <c r="R241" t="s">
        <v>5</v>
      </c>
      <c r="S241" t="s">
        <v>5</v>
      </c>
      <c r="T241">
        <f>_xlfn.IFERROR(VLOOKUP(M241,'[2]Sheet2'!$A:$C,3,FALSE),"See APSN Handbook")</f>
        <v>6562</v>
      </c>
      <c r="U241">
        <f>_xlfn.IFERROR(VLOOKUP(M241,'[2]Sheet2'!$A:$D,4,FALSE),"See APScN Handbook")</f>
        <v>45172</v>
      </c>
    </row>
    <row r="242" spans="1:21" ht="12">
      <c r="A242" s="4">
        <v>710</v>
      </c>
      <c r="B242" s="4">
        <v>2420003177</v>
      </c>
      <c r="C242" s="4">
        <v>2024</v>
      </c>
      <c r="D242" s="2">
        <v>45112</v>
      </c>
      <c r="E242" s="2">
        <v>45112</v>
      </c>
      <c r="F242" s="4">
        <v>3420200001</v>
      </c>
      <c r="G242" t="s">
        <v>64</v>
      </c>
      <c r="H242" s="4">
        <v>8048856738</v>
      </c>
      <c r="I242" s="4">
        <v>417651</v>
      </c>
      <c r="J242" t="s">
        <v>21</v>
      </c>
      <c r="K242" t="s">
        <v>2</v>
      </c>
      <c r="L242" s="4">
        <v>320</v>
      </c>
      <c r="M242" t="s">
        <v>31</v>
      </c>
      <c r="N242" s="4">
        <v>80488567382024</v>
      </c>
      <c r="O242" t="s">
        <v>7</v>
      </c>
      <c r="P242" s="3">
        <v>0</v>
      </c>
      <c r="Q242" s="3">
        <v>357</v>
      </c>
      <c r="R242" t="s">
        <v>5</v>
      </c>
      <c r="S242" t="s">
        <v>5</v>
      </c>
      <c r="T242">
        <f>_xlfn.IFERROR(VLOOKUP(M242,'[2]Sheet2'!$A:$C,3,FALSE),"See APSN Handbook")</f>
        <v>6562</v>
      </c>
      <c r="U242">
        <f>_xlfn.IFERROR(VLOOKUP(M242,'[2]Sheet2'!$A:$D,4,FALSE),"See APScN Handbook")</f>
        <v>45172</v>
      </c>
    </row>
    <row r="243" spans="1:21" ht="12">
      <c r="A243" s="4">
        <v>710</v>
      </c>
      <c r="B243" s="4">
        <v>2420013723</v>
      </c>
      <c r="C243" s="4">
        <v>2024</v>
      </c>
      <c r="D243" s="2">
        <v>45118</v>
      </c>
      <c r="E243" s="2">
        <v>45118</v>
      </c>
      <c r="F243" s="4">
        <v>3420200001</v>
      </c>
      <c r="G243" t="s">
        <v>64</v>
      </c>
      <c r="H243" s="4">
        <v>8048875514</v>
      </c>
      <c r="I243" s="4">
        <v>417646</v>
      </c>
      <c r="J243" t="s">
        <v>1</v>
      </c>
      <c r="K243" t="s">
        <v>2</v>
      </c>
      <c r="L243" s="4">
        <v>320</v>
      </c>
      <c r="M243" t="s">
        <v>72</v>
      </c>
      <c r="N243" s="4">
        <v>80488755142024</v>
      </c>
      <c r="O243" t="s">
        <v>73</v>
      </c>
      <c r="P243" s="3">
        <v>3689.5</v>
      </c>
      <c r="Q243" s="3">
        <v>1915</v>
      </c>
      <c r="R243" t="s">
        <v>5</v>
      </c>
      <c r="S243" t="s">
        <v>5</v>
      </c>
      <c r="T243">
        <f>_xlfn.IFERROR(VLOOKUP(M243,'[2]Sheet2'!$A:$C,3,FALSE),"See APSN Handbook")</f>
        <v>6769</v>
      </c>
      <c r="U243">
        <f>_xlfn.IFERROR(VLOOKUP(M243,'[2]Sheet2'!$A:$D,4,FALSE),"See APScN Handbook")</f>
        <v>45969</v>
      </c>
    </row>
    <row r="244" spans="1:21" ht="12">
      <c r="A244" s="4">
        <v>710</v>
      </c>
      <c r="B244" s="4">
        <v>2420013723</v>
      </c>
      <c r="C244" s="4">
        <v>2024</v>
      </c>
      <c r="D244" s="2">
        <v>45118</v>
      </c>
      <c r="E244" s="2">
        <v>45118</v>
      </c>
      <c r="F244" s="4">
        <v>3420200001</v>
      </c>
      <c r="G244" t="s">
        <v>64</v>
      </c>
      <c r="H244" s="4">
        <v>8048875662</v>
      </c>
      <c r="I244" s="4">
        <v>417647</v>
      </c>
      <c r="J244" t="s">
        <v>1</v>
      </c>
      <c r="K244" t="s">
        <v>2</v>
      </c>
      <c r="L244" s="4">
        <v>320</v>
      </c>
      <c r="M244" t="s">
        <v>93</v>
      </c>
      <c r="N244" s="4">
        <v>80488756622024</v>
      </c>
      <c r="O244" t="s">
        <v>73</v>
      </c>
      <c r="P244" s="3">
        <v>0</v>
      </c>
      <c r="Q244" s="3">
        <v>257.5</v>
      </c>
      <c r="R244" t="s">
        <v>5</v>
      </c>
      <c r="S244" t="s">
        <v>5</v>
      </c>
      <c r="T244">
        <f>_xlfn.IFERROR(VLOOKUP(M244,'[2]Sheet2'!$A:$C,3,FALSE),"See APSN Handbook")</f>
        <v>6769</v>
      </c>
      <c r="U244">
        <f>_xlfn.IFERROR(VLOOKUP(M244,'[2]Sheet2'!$A:$D,4,FALSE),"See APScN Handbook")</f>
        <v>45969</v>
      </c>
    </row>
    <row r="245" spans="1:21" ht="12">
      <c r="A245" s="4">
        <v>710</v>
      </c>
      <c r="B245" s="4">
        <v>2420013723</v>
      </c>
      <c r="C245" s="4">
        <v>2024</v>
      </c>
      <c r="D245" s="2">
        <v>45118</v>
      </c>
      <c r="E245" s="2">
        <v>45118</v>
      </c>
      <c r="F245" s="4">
        <v>3420200001</v>
      </c>
      <c r="G245" t="s">
        <v>64</v>
      </c>
      <c r="H245" s="4">
        <v>8048875707</v>
      </c>
      <c r="I245" s="4">
        <v>417649</v>
      </c>
      <c r="J245" t="s">
        <v>18</v>
      </c>
      <c r="K245" t="s">
        <v>15</v>
      </c>
      <c r="L245" s="4">
        <v>898</v>
      </c>
      <c r="M245" t="s">
        <v>94</v>
      </c>
      <c r="N245" s="4">
        <v>80488757072024</v>
      </c>
      <c r="O245" t="s">
        <v>95</v>
      </c>
      <c r="P245" s="3">
        <v>0</v>
      </c>
      <c r="Q245" s="3">
        <v>1517</v>
      </c>
      <c r="R245" t="s">
        <v>5</v>
      </c>
      <c r="S245" t="s">
        <v>5</v>
      </c>
      <c r="T245">
        <f>_xlfn.IFERROR(VLOOKUP(M245,'[2]Sheet2'!$A:$C,3,FALSE),"See APSN Handbook")</f>
        <v>6562</v>
      </c>
      <c r="U245">
        <f>_xlfn.IFERROR(VLOOKUP(M245,'[2]Sheet2'!$A:$D,4,FALSE),"See APScN Handbook")</f>
        <v>45172</v>
      </c>
    </row>
    <row r="246" spans="1:21" ht="12">
      <c r="A246" s="4">
        <v>710</v>
      </c>
      <c r="B246" s="4">
        <v>2420033151</v>
      </c>
      <c r="C246" s="4">
        <v>2024</v>
      </c>
      <c r="D246" s="2">
        <v>45127</v>
      </c>
      <c r="E246" s="2">
        <v>45127</v>
      </c>
      <c r="F246" s="4">
        <v>3420200001</v>
      </c>
      <c r="G246" t="s">
        <v>64</v>
      </c>
      <c r="H246" s="4">
        <v>8048921094</v>
      </c>
      <c r="I246" s="4">
        <v>417646</v>
      </c>
      <c r="J246" t="s">
        <v>1</v>
      </c>
      <c r="K246" t="s">
        <v>2</v>
      </c>
      <c r="L246" s="4">
        <v>320</v>
      </c>
      <c r="M246" t="s">
        <v>72</v>
      </c>
      <c r="N246" s="4">
        <v>80489210942024</v>
      </c>
      <c r="O246" t="s">
        <v>73</v>
      </c>
      <c r="P246" s="3">
        <v>3577.5</v>
      </c>
      <c r="Q246" s="3">
        <v>1762</v>
      </c>
      <c r="R246" t="s">
        <v>5</v>
      </c>
      <c r="S246" t="s">
        <v>5</v>
      </c>
      <c r="T246">
        <f>_xlfn.IFERROR(VLOOKUP(M246,'[2]Sheet2'!$A:$C,3,FALSE),"See APSN Handbook")</f>
        <v>6769</v>
      </c>
      <c r="U246">
        <f>_xlfn.IFERROR(VLOOKUP(M246,'[2]Sheet2'!$A:$D,4,FALSE),"See APScN Handbook")</f>
        <v>45969</v>
      </c>
    </row>
    <row r="247" spans="1:21" ht="12">
      <c r="A247" s="4">
        <v>710</v>
      </c>
      <c r="B247" s="4">
        <v>2420033151</v>
      </c>
      <c r="C247" s="4">
        <v>2024</v>
      </c>
      <c r="D247" s="2">
        <v>45127</v>
      </c>
      <c r="E247" s="2">
        <v>45127</v>
      </c>
      <c r="F247" s="4">
        <v>3420200001</v>
      </c>
      <c r="G247" t="s">
        <v>64</v>
      </c>
      <c r="H247" s="4">
        <v>8048921174</v>
      </c>
      <c r="I247" s="4">
        <v>417647</v>
      </c>
      <c r="J247" t="s">
        <v>1</v>
      </c>
      <c r="K247" t="s">
        <v>2</v>
      </c>
      <c r="L247" s="4">
        <v>320</v>
      </c>
      <c r="M247" t="s">
        <v>93</v>
      </c>
      <c r="N247" s="4">
        <v>80489211742024</v>
      </c>
      <c r="O247" t="s">
        <v>73</v>
      </c>
      <c r="P247" s="3">
        <v>0</v>
      </c>
      <c r="Q247" s="3">
        <v>257.5</v>
      </c>
      <c r="R247" t="s">
        <v>5</v>
      </c>
      <c r="S247" t="s">
        <v>5</v>
      </c>
      <c r="T247">
        <f>_xlfn.IFERROR(VLOOKUP(M247,'[2]Sheet2'!$A:$C,3,FALSE),"See APSN Handbook")</f>
        <v>6769</v>
      </c>
      <c r="U247">
        <f>_xlfn.IFERROR(VLOOKUP(M247,'[2]Sheet2'!$A:$D,4,FALSE),"See APScN Handbook")</f>
        <v>45969</v>
      </c>
    </row>
    <row r="248" spans="1:21" ht="12">
      <c r="A248" s="4">
        <v>710</v>
      </c>
      <c r="B248" s="4">
        <v>2420033151</v>
      </c>
      <c r="C248" s="4">
        <v>2024</v>
      </c>
      <c r="D248" s="2">
        <v>45127</v>
      </c>
      <c r="E248" s="2">
        <v>45127</v>
      </c>
      <c r="F248" s="4">
        <v>3420200001</v>
      </c>
      <c r="G248" t="s">
        <v>64</v>
      </c>
      <c r="H248" s="4">
        <v>8048921217</v>
      </c>
      <c r="I248" s="4">
        <v>417649</v>
      </c>
      <c r="J248" t="s">
        <v>18</v>
      </c>
      <c r="K248" t="s">
        <v>15</v>
      </c>
      <c r="L248" s="4">
        <v>898</v>
      </c>
      <c r="M248" t="s">
        <v>94</v>
      </c>
      <c r="N248" s="4">
        <v>80489212172024</v>
      </c>
      <c r="O248" t="s">
        <v>95</v>
      </c>
      <c r="P248" s="3">
        <v>0</v>
      </c>
      <c r="Q248" s="3">
        <v>1558</v>
      </c>
      <c r="R248" t="s">
        <v>5</v>
      </c>
      <c r="S248" t="s">
        <v>5</v>
      </c>
      <c r="T248">
        <f>_xlfn.IFERROR(VLOOKUP(M248,'[2]Sheet2'!$A:$C,3,FALSE),"See APSN Handbook")</f>
        <v>6562</v>
      </c>
      <c r="U248">
        <f>_xlfn.IFERROR(VLOOKUP(M248,'[2]Sheet2'!$A:$D,4,FALSE),"See APScN Handbook")</f>
        <v>45172</v>
      </c>
    </row>
    <row r="249" spans="1:21" ht="12">
      <c r="A249" s="4">
        <v>710</v>
      </c>
      <c r="B249" s="4">
        <v>2420002125</v>
      </c>
      <c r="C249" s="4">
        <v>2024</v>
      </c>
      <c r="D249" s="2">
        <v>45112</v>
      </c>
      <c r="E249" s="2">
        <v>45112</v>
      </c>
      <c r="F249" s="4">
        <v>3450100001</v>
      </c>
      <c r="G249" t="s">
        <v>66</v>
      </c>
      <c r="H249" s="4">
        <v>8048856508</v>
      </c>
      <c r="I249" s="4">
        <v>417646</v>
      </c>
      <c r="J249" t="s">
        <v>1</v>
      </c>
      <c r="K249" t="s">
        <v>2</v>
      </c>
      <c r="L249" s="4">
        <v>320</v>
      </c>
      <c r="M249" t="s">
        <v>6</v>
      </c>
      <c r="N249" s="4">
        <v>80488565082024</v>
      </c>
      <c r="O249" t="s">
        <v>7</v>
      </c>
      <c r="P249" s="3">
        <v>7680</v>
      </c>
      <c r="Q249" s="3">
        <v>1161</v>
      </c>
      <c r="R249" t="s">
        <v>5</v>
      </c>
      <c r="S249" t="s">
        <v>5</v>
      </c>
      <c r="T249">
        <f>_xlfn.IFERROR(VLOOKUP(M249,'[2]Sheet2'!$A:$C,3,FALSE),"See APSN Handbook")</f>
        <v>6562</v>
      </c>
      <c r="U249">
        <f>_xlfn.IFERROR(VLOOKUP(M249,'[2]Sheet2'!$A:$D,4,FALSE),"See APScN Handbook")</f>
        <v>45172</v>
      </c>
    </row>
    <row r="250" spans="1:21" ht="12">
      <c r="A250" s="4">
        <v>710</v>
      </c>
      <c r="B250" s="4">
        <v>2420002125</v>
      </c>
      <c r="C250" s="4">
        <v>2024</v>
      </c>
      <c r="D250" s="2">
        <v>45112</v>
      </c>
      <c r="E250" s="2">
        <v>45112</v>
      </c>
      <c r="F250" s="4">
        <v>3450100001</v>
      </c>
      <c r="G250" t="s">
        <v>66</v>
      </c>
      <c r="H250" s="4">
        <v>8048856691</v>
      </c>
      <c r="I250" s="4">
        <v>417649</v>
      </c>
      <c r="J250" t="s">
        <v>18</v>
      </c>
      <c r="K250" t="s">
        <v>15</v>
      </c>
      <c r="L250" s="4">
        <v>898</v>
      </c>
      <c r="M250" t="s">
        <v>19</v>
      </c>
      <c r="N250" s="4">
        <v>80488566912024</v>
      </c>
      <c r="O250" t="s">
        <v>20</v>
      </c>
      <c r="P250" s="3">
        <v>0</v>
      </c>
      <c r="Q250" s="3">
        <v>1640</v>
      </c>
      <c r="R250" t="s">
        <v>5</v>
      </c>
      <c r="S250" t="s">
        <v>5</v>
      </c>
      <c r="T250">
        <f>_xlfn.IFERROR(VLOOKUP(M250,'[2]Sheet2'!$A:$C,3,FALSE),"See APSN Handbook")</f>
        <v>6562</v>
      </c>
      <c r="U250">
        <f>_xlfn.IFERROR(VLOOKUP(M250,'[2]Sheet2'!$A:$D,4,FALSE),"See APScN Handbook")</f>
        <v>45172</v>
      </c>
    </row>
    <row r="251" spans="1:21" ht="12">
      <c r="A251" s="4">
        <v>710</v>
      </c>
      <c r="B251" s="4">
        <v>2420002125</v>
      </c>
      <c r="C251" s="4">
        <v>2024</v>
      </c>
      <c r="D251" s="2">
        <v>45112</v>
      </c>
      <c r="E251" s="2">
        <v>45112</v>
      </c>
      <c r="F251" s="4">
        <v>3450100001</v>
      </c>
      <c r="G251" t="s">
        <v>66</v>
      </c>
      <c r="H251" s="4">
        <v>8048856719</v>
      </c>
      <c r="I251" s="4">
        <v>417651</v>
      </c>
      <c r="J251" t="s">
        <v>21</v>
      </c>
      <c r="K251" t="s">
        <v>2</v>
      </c>
      <c r="L251" s="4">
        <v>320</v>
      </c>
      <c r="M251" t="s">
        <v>22</v>
      </c>
      <c r="N251" s="4">
        <v>80488567192024</v>
      </c>
      <c r="O251" t="s">
        <v>7</v>
      </c>
      <c r="P251" s="3">
        <v>0</v>
      </c>
      <c r="Q251" s="3">
        <v>4879</v>
      </c>
      <c r="R251" t="s">
        <v>5</v>
      </c>
      <c r="S251" t="s">
        <v>5</v>
      </c>
      <c r="T251">
        <f>_xlfn.IFERROR(VLOOKUP(M251,'[2]Sheet2'!$A:$C,3,FALSE),"See APSN Handbook")</f>
        <v>6562</v>
      </c>
      <c r="U251">
        <f>_xlfn.IFERROR(VLOOKUP(M251,'[2]Sheet2'!$A:$D,4,FALSE),"See APScN Handbook")</f>
        <v>45172</v>
      </c>
    </row>
    <row r="252" spans="1:21" ht="12">
      <c r="A252" s="4">
        <v>710</v>
      </c>
      <c r="B252" s="4">
        <v>2420022599</v>
      </c>
      <c r="C252" s="4">
        <v>2024</v>
      </c>
      <c r="D252" s="2">
        <v>45123</v>
      </c>
      <c r="E252" s="2">
        <v>45121</v>
      </c>
      <c r="F252" s="4">
        <v>3450100001</v>
      </c>
      <c r="G252" t="s">
        <v>66</v>
      </c>
      <c r="H252" s="4">
        <v>8048900211</v>
      </c>
      <c r="I252" s="4">
        <v>417646</v>
      </c>
      <c r="J252" t="s">
        <v>1</v>
      </c>
      <c r="K252" t="s">
        <v>2</v>
      </c>
      <c r="L252" s="4">
        <v>320</v>
      </c>
      <c r="M252" t="s">
        <v>6</v>
      </c>
      <c r="N252" s="4">
        <v>80489002112024</v>
      </c>
      <c r="O252" t="s">
        <v>7</v>
      </c>
      <c r="P252" s="3">
        <v>2655</v>
      </c>
      <c r="Q252" s="3">
        <v>605</v>
      </c>
      <c r="R252" t="s">
        <v>5</v>
      </c>
      <c r="S252" t="s">
        <v>5</v>
      </c>
      <c r="T252">
        <f>_xlfn.IFERROR(VLOOKUP(M252,'[2]Sheet2'!$A:$C,3,FALSE),"See APSN Handbook")</f>
        <v>6562</v>
      </c>
      <c r="U252">
        <f>_xlfn.IFERROR(VLOOKUP(M252,'[2]Sheet2'!$A:$D,4,FALSE),"See APScN Handbook")</f>
        <v>45172</v>
      </c>
    </row>
    <row r="253" spans="1:21" ht="12">
      <c r="A253" s="4">
        <v>710</v>
      </c>
      <c r="B253" s="4">
        <v>2420022599</v>
      </c>
      <c r="C253" s="4">
        <v>2024</v>
      </c>
      <c r="D253" s="2">
        <v>45123</v>
      </c>
      <c r="E253" s="2">
        <v>45121</v>
      </c>
      <c r="F253" s="4">
        <v>3450100001</v>
      </c>
      <c r="G253" t="s">
        <v>66</v>
      </c>
      <c r="H253" s="4">
        <v>8048900510</v>
      </c>
      <c r="I253" s="4">
        <v>417649</v>
      </c>
      <c r="J253" t="s">
        <v>18</v>
      </c>
      <c r="K253" t="s">
        <v>15</v>
      </c>
      <c r="L253" s="4">
        <v>898</v>
      </c>
      <c r="M253" t="s">
        <v>19</v>
      </c>
      <c r="N253" s="4">
        <v>80489005102024</v>
      </c>
      <c r="O253" t="s">
        <v>20</v>
      </c>
      <c r="P253" s="3">
        <v>0</v>
      </c>
      <c r="Q253" s="3">
        <v>410</v>
      </c>
      <c r="R253" t="s">
        <v>5</v>
      </c>
      <c r="S253" t="s">
        <v>5</v>
      </c>
      <c r="T253">
        <f>_xlfn.IFERROR(VLOOKUP(M253,'[2]Sheet2'!$A:$C,3,FALSE),"See APSN Handbook")</f>
        <v>6562</v>
      </c>
      <c r="U253">
        <f>_xlfn.IFERROR(VLOOKUP(M253,'[2]Sheet2'!$A:$D,4,FALSE),"See APScN Handbook")</f>
        <v>45172</v>
      </c>
    </row>
    <row r="254" spans="1:21" ht="12">
      <c r="A254" s="4">
        <v>710</v>
      </c>
      <c r="B254" s="4">
        <v>2420022599</v>
      </c>
      <c r="C254" s="4">
        <v>2024</v>
      </c>
      <c r="D254" s="2">
        <v>45123</v>
      </c>
      <c r="E254" s="2">
        <v>45121</v>
      </c>
      <c r="F254" s="4">
        <v>3450100001</v>
      </c>
      <c r="G254" t="s">
        <v>66</v>
      </c>
      <c r="H254" s="4">
        <v>8048900525</v>
      </c>
      <c r="I254" s="4">
        <v>417651</v>
      </c>
      <c r="J254" t="s">
        <v>21</v>
      </c>
      <c r="K254" t="s">
        <v>2</v>
      </c>
      <c r="L254" s="4">
        <v>320</v>
      </c>
      <c r="M254" t="s">
        <v>22</v>
      </c>
      <c r="N254" s="4">
        <v>80489005252024</v>
      </c>
      <c r="O254" t="s">
        <v>7</v>
      </c>
      <c r="P254" s="3">
        <v>0</v>
      </c>
      <c r="Q254" s="3">
        <v>1640</v>
      </c>
      <c r="R254" t="s">
        <v>5</v>
      </c>
      <c r="S254" t="s">
        <v>5</v>
      </c>
      <c r="T254">
        <f>_xlfn.IFERROR(VLOOKUP(M254,'[2]Sheet2'!$A:$C,3,FALSE),"See APSN Handbook")</f>
        <v>6562</v>
      </c>
      <c r="U254">
        <f>_xlfn.IFERROR(VLOOKUP(M254,'[2]Sheet2'!$A:$D,4,FALSE),"See APScN Handbook")</f>
        <v>45172</v>
      </c>
    </row>
    <row r="255" spans="1:21" ht="12">
      <c r="A255" s="4">
        <v>710</v>
      </c>
      <c r="B255" s="4">
        <v>2420028550</v>
      </c>
      <c r="C255" s="4">
        <v>2024</v>
      </c>
      <c r="D255" s="2">
        <v>45126</v>
      </c>
      <c r="E255" s="2">
        <v>45126</v>
      </c>
      <c r="F255" s="4">
        <v>3450100001</v>
      </c>
      <c r="G255" t="s">
        <v>66</v>
      </c>
      <c r="H255" s="4">
        <v>8048915182</v>
      </c>
      <c r="I255" s="4">
        <v>417646</v>
      </c>
      <c r="J255" t="s">
        <v>1</v>
      </c>
      <c r="K255" t="s">
        <v>2</v>
      </c>
      <c r="L255" s="4">
        <v>320</v>
      </c>
      <c r="M255" t="s">
        <v>72</v>
      </c>
      <c r="N255" s="4">
        <v>80489151822024</v>
      </c>
      <c r="O255" t="s">
        <v>73</v>
      </c>
      <c r="P255" s="3">
        <v>5312</v>
      </c>
      <c r="Q255" s="3">
        <v>1089</v>
      </c>
      <c r="R255" t="s">
        <v>5</v>
      </c>
      <c r="S255" t="s">
        <v>5</v>
      </c>
      <c r="T255">
        <f>_xlfn.IFERROR(VLOOKUP(M255,'[2]Sheet2'!$A:$C,3,FALSE),"See APSN Handbook")</f>
        <v>6769</v>
      </c>
      <c r="U255">
        <f>_xlfn.IFERROR(VLOOKUP(M255,'[2]Sheet2'!$A:$D,4,FALSE),"See APScN Handbook")</f>
        <v>45969</v>
      </c>
    </row>
    <row r="256" spans="1:21" ht="12">
      <c r="A256" s="4">
        <v>710</v>
      </c>
      <c r="B256" s="4">
        <v>2420028550</v>
      </c>
      <c r="C256" s="4">
        <v>2024</v>
      </c>
      <c r="D256" s="2">
        <v>45126</v>
      </c>
      <c r="E256" s="2">
        <v>45126</v>
      </c>
      <c r="F256" s="4">
        <v>3450100001</v>
      </c>
      <c r="G256" t="s">
        <v>66</v>
      </c>
      <c r="H256" s="4">
        <v>8048915309</v>
      </c>
      <c r="I256" s="4">
        <v>417649</v>
      </c>
      <c r="J256" t="s">
        <v>18</v>
      </c>
      <c r="K256" t="s">
        <v>15</v>
      </c>
      <c r="L256" s="4">
        <v>898</v>
      </c>
      <c r="M256" t="s">
        <v>19</v>
      </c>
      <c r="N256" s="4">
        <v>80489153092024</v>
      </c>
      <c r="O256" t="s">
        <v>20</v>
      </c>
      <c r="P256" s="3">
        <v>0</v>
      </c>
      <c r="Q256" s="3">
        <v>205</v>
      </c>
      <c r="R256" t="s">
        <v>5</v>
      </c>
      <c r="S256" t="s">
        <v>5</v>
      </c>
      <c r="T256">
        <f>_xlfn.IFERROR(VLOOKUP(M256,'[2]Sheet2'!$A:$C,3,FALSE),"See APSN Handbook")</f>
        <v>6562</v>
      </c>
      <c r="U256">
        <f>_xlfn.IFERROR(VLOOKUP(M256,'[2]Sheet2'!$A:$D,4,FALSE),"See APScN Handbook")</f>
        <v>45172</v>
      </c>
    </row>
    <row r="257" spans="1:21" ht="12">
      <c r="A257" s="4">
        <v>710</v>
      </c>
      <c r="B257" s="4">
        <v>2420028550</v>
      </c>
      <c r="C257" s="4">
        <v>2024</v>
      </c>
      <c r="D257" s="2">
        <v>45126</v>
      </c>
      <c r="E257" s="2">
        <v>45126</v>
      </c>
      <c r="F257" s="4">
        <v>3450100001</v>
      </c>
      <c r="G257" t="s">
        <v>66</v>
      </c>
      <c r="H257" s="4">
        <v>8048915327</v>
      </c>
      <c r="I257" s="4">
        <v>417649</v>
      </c>
      <c r="J257" t="s">
        <v>18</v>
      </c>
      <c r="K257" t="s">
        <v>15</v>
      </c>
      <c r="L257" s="4">
        <v>898</v>
      </c>
      <c r="M257" t="s">
        <v>94</v>
      </c>
      <c r="N257" s="4">
        <v>80489153272024</v>
      </c>
      <c r="O257" t="s">
        <v>95</v>
      </c>
      <c r="P257" s="3">
        <v>0</v>
      </c>
      <c r="Q257" s="3">
        <v>4018</v>
      </c>
      <c r="R257" t="s">
        <v>5</v>
      </c>
      <c r="S257" t="s">
        <v>5</v>
      </c>
      <c r="T257">
        <f>_xlfn.IFERROR(VLOOKUP(M257,'[2]Sheet2'!$A:$C,3,FALSE),"See APSN Handbook")</f>
        <v>6562</v>
      </c>
      <c r="U257">
        <f>_xlfn.IFERROR(VLOOKUP(M257,'[2]Sheet2'!$A:$D,4,FALSE),"See APScN Handbook")</f>
        <v>45172</v>
      </c>
    </row>
    <row r="258" spans="1:21" ht="12">
      <c r="A258" s="4">
        <v>710</v>
      </c>
      <c r="B258" s="4">
        <v>2420024925</v>
      </c>
      <c r="C258" s="4">
        <v>2024</v>
      </c>
      <c r="D258" s="2">
        <v>45124</v>
      </c>
      <c r="E258" s="2">
        <v>45124</v>
      </c>
      <c r="F258" s="4">
        <v>3470600001</v>
      </c>
      <c r="G258" t="s">
        <v>118</v>
      </c>
      <c r="H258" s="4">
        <v>8048903718</v>
      </c>
      <c r="I258" s="4">
        <v>417711</v>
      </c>
      <c r="J258" t="s">
        <v>23</v>
      </c>
      <c r="K258" t="s">
        <v>24</v>
      </c>
      <c r="L258" s="4">
        <v>890</v>
      </c>
      <c r="M258" t="s">
        <v>25</v>
      </c>
      <c r="N258" s="4">
        <v>80489037182024</v>
      </c>
      <c r="O258" t="s">
        <v>26</v>
      </c>
      <c r="P258" s="3">
        <v>282.58</v>
      </c>
      <c r="Q258" s="3">
        <v>282.58</v>
      </c>
      <c r="R258" t="s">
        <v>27</v>
      </c>
      <c r="S258" t="s">
        <v>27</v>
      </c>
      <c r="T258">
        <f>_xlfn.IFERROR(VLOOKUP(M258,'[2]Sheet2'!$A:$C,3,FALSE),"See APSN Handbook")</f>
        <v>8057</v>
      </c>
      <c r="U258">
        <f>_xlfn.IFERROR(VLOOKUP(M258,'[2]Sheet2'!$A:$D,4,FALSE),"See APScN Handbook")</f>
        <v>45557</v>
      </c>
    </row>
    <row r="259" spans="1:21" ht="12">
      <c r="A259" s="4">
        <v>710</v>
      </c>
      <c r="B259" s="4">
        <v>2420008255</v>
      </c>
      <c r="C259" s="4">
        <v>2024</v>
      </c>
      <c r="D259" s="2">
        <v>45113</v>
      </c>
      <c r="E259" s="2">
        <v>45113</v>
      </c>
      <c r="F259" s="4">
        <v>3562000001</v>
      </c>
      <c r="G259" t="s">
        <v>86</v>
      </c>
      <c r="H259" s="4">
        <v>8048863281</v>
      </c>
      <c r="I259" s="4">
        <v>417646</v>
      </c>
      <c r="J259" t="s">
        <v>1</v>
      </c>
      <c r="K259" t="s">
        <v>2</v>
      </c>
      <c r="L259" s="4">
        <v>320</v>
      </c>
      <c r="M259" t="s">
        <v>72</v>
      </c>
      <c r="N259" s="4">
        <v>80488632812024</v>
      </c>
      <c r="O259" t="s">
        <v>73</v>
      </c>
      <c r="P259" s="3">
        <v>4000</v>
      </c>
      <c r="Q259" s="3">
        <v>4000</v>
      </c>
      <c r="R259" t="s">
        <v>5</v>
      </c>
      <c r="S259" t="s">
        <v>5</v>
      </c>
      <c r="T259">
        <f>_xlfn.IFERROR(VLOOKUP(M259,'[2]Sheet2'!$A:$C,3,FALSE),"See APSN Handbook")</f>
        <v>6769</v>
      </c>
      <c r="U259">
        <f>_xlfn.IFERROR(VLOOKUP(M259,'[2]Sheet2'!$A:$D,4,FALSE),"See APScN Handbook")</f>
        <v>45969</v>
      </c>
    </row>
    <row r="260" spans="1:21" ht="12">
      <c r="A260" s="4">
        <v>710</v>
      </c>
      <c r="B260" s="4">
        <v>2420014485</v>
      </c>
      <c r="C260" s="4">
        <v>2024</v>
      </c>
      <c r="D260" s="2">
        <v>45119</v>
      </c>
      <c r="E260" s="2">
        <v>45119</v>
      </c>
      <c r="F260" s="4">
        <v>3600100001</v>
      </c>
      <c r="G260" t="s">
        <v>98</v>
      </c>
      <c r="H260" s="4">
        <v>8048877641</v>
      </c>
      <c r="I260" s="4">
        <v>417646</v>
      </c>
      <c r="J260" t="s">
        <v>1</v>
      </c>
      <c r="K260" t="s">
        <v>2</v>
      </c>
      <c r="L260" s="4">
        <v>320</v>
      </c>
      <c r="M260" t="s">
        <v>6</v>
      </c>
      <c r="N260" s="4">
        <v>80488776412024</v>
      </c>
      <c r="O260" t="s">
        <v>7</v>
      </c>
      <c r="P260" s="3">
        <v>10496.9</v>
      </c>
      <c r="Q260" s="3">
        <v>9736.9</v>
      </c>
      <c r="R260" t="s">
        <v>5</v>
      </c>
      <c r="S260" t="s">
        <v>5</v>
      </c>
      <c r="T260">
        <f>_xlfn.IFERROR(VLOOKUP(M260,'[2]Sheet2'!$A:$C,3,FALSE),"See APSN Handbook")</f>
        <v>6562</v>
      </c>
      <c r="U260">
        <f>_xlfn.IFERROR(VLOOKUP(M260,'[2]Sheet2'!$A:$D,4,FALSE),"See APScN Handbook")</f>
        <v>45172</v>
      </c>
    </row>
    <row r="261" spans="1:21" ht="12">
      <c r="A261" s="4">
        <v>710</v>
      </c>
      <c r="B261" s="4">
        <v>2420014485</v>
      </c>
      <c r="C261" s="4">
        <v>2024</v>
      </c>
      <c r="D261" s="2">
        <v>45119</v>
      </c>
      <c r="E261" s="2">
        <v>45119</v>
      </c>
      <c r="F261" s="4">
        <v>3600100001</v>
      </c>
      <c r="G261" t="s">
        <v>98</v>
      </c>
      <c r="H261" s="4">
        <v>8048878486</v>
      </c>
      <c r="I261" s="4">
        <v>999010</v>
      </c>
      <c r="J261" t="s">
        <v>8</v>
      </c>
      <c r="K261" t="s">
        <v>9</v>
      </c>
      <c r="L261" t="s">
        <v>10</v>
      </c>
      <c r="M261" t="s">
        <v>11</v>
      </c>
      <c r="N261" s="4">
        <v>80488784862024</v>
      </c>
      <c r="O261" t="s">
        <v>12</v>
      </c>
      <c r="P261" s="3">
        <v>0</v>
      </c>
      <c r="Q261" s="3">
        <v>760</v>
      </c>
      <c r="R261" t="s">
        <v>5</v>
      </c>
      <c r="S261" t="s">
        <v>5</v>
      </c>
      <c r="T261">
        <f>_xlfn.IFERROR(VLOOKUP(M261,'[2]Sheet2'!$A:$C,3,FALSE),"See APSN Handbook")</f>
        <v>6552</v>
      </c>
      <c r="U261">
        <f>_xlfn.IFERROR(VLOOKUP(M261,'[2]Sheet2'!$A:$D,4,FALSE),"See APScN Handbook")</f>
        <v>45152</v>
      </c>
    </row>
    <row r="262" spans="1:21" ht="12">
      <c r="A262" s="4">
        <v>710</v>
      </c>
      <c r="B262" s="4">
        <v>2420116301</v>
      </c>
      <c r="C262" s="4">
        <v>2024</v>
      </c>
      <c r="D262" s="2">
        <v>45175</v>
      </c>
      <c r="E262" s="2">
        <v>45175</v>
      </c>
      <c r="F262" s="4">
        <v>3600100001</v>
      </c>
      <c r="G262" t="s">
        <v>98</v>
      </c>
      <c r="H262" s="4">
        <v>8049083673</v>
      </c>
      <c r="I262" s="4">
        <v>417563</v>
      </c>
      <c r="J262" t="s">
        <v>112</v>
      </c>
      <c r="K262" t="s">
        <v>113</v>
      </c>
      <c r="L262" s="4">
        <v>898</v>
      </c>
      <c r="M262" t="s">
        <v>114</v>
      </c>
      <c r="N262" s="4">
        <v>80490836732024</v>
      </c>
      <c r="O262" t="s">
        <v>115</v>
      </c>
      <c r="P262" s="3">
        <v>294</v>
      </c>
      <c r="Q262" s="3">
        <v>294</v>
      </c>
      <c r="R262" t="s">
        <v>5</v>
      </c>
      <c r="S262" t="s">
        <v>5</v>
      </c>
      <c r="T262">
        <f>_xlfn.IFERROR(VLOOKUP(M262,'[2]Sheet2'!$A:$C,3,FALSE),"See APSN Handbook")</f>
        <v>6531</v>
      </c>
      <c r="U262">
        <f>_xlfn.IFERROR(VLOOKUP(M262,'[2]Sheet2'!$A:$D,4,FALSE),"See APScN Handbook")</f>
        <v>45141</v>
      </c>
    </row>
    <row r="263" spans="1:21" ht="12">
      <c r="A263" s="4">
        <v>710</v>
      </c>
      <c r="B263" s="4">
        <v>2420128891</v>
      </c>
      <c r="C263" s="4">
        <v>2024</v>
      </c>
      <c r="D263" s="2">
        <v>45181</v>
      </c>
      <c r="E263" s="2">
        <v>45181</v>
      </c>
      <c r="F263" s="4">
        <v>3600100001</v>
      </c>
      <c r="G263" t="s">
        <v>98</v>
      </c>
      <c r="H263" s="4">
        <v>8049113880</v>
      </c>
      <c r="I263" s="4">
        <v>417563</v>
      </c>
      <c r="J263" t="s">
        <v>112</v>
      </c>
      <c r="K263" t="s">
        <v>113</v>
      </c>
      <c r="L263" s="4">
        <v>898</v>
      </c>
      <c r="M263" t="s">
        <v>114</v>
      </c>
      <c r="N263" s="4">
        <v>80491138802024</v>
      </c>
      <c r="O263" t="s">
        <v>115</v>
      </c>
      <c r="P263" s="3">
        <v>273</v>
      </c>
      <c r="Q263" s="3">
        <v>273</v>
      </c>
      <c r="R263" t="s">
        <v>5</v>
      </c>
      <c r="S263" t="s">
        <v>5</v>
      </c>
      <c r="T263">
        <f>_xlfn.IFERROR(VLOOKUP(M263,'[2]Sheet2'!$A:$C,3,FALSE),"See APSN Handbook")</f>
        <v>6531</v>
      </c>
      <c r="U263">
        <f>_xlfn.IFERROR(VLOOKUP(M263,'[2]Sheet2'!$A:$D,4,FALSE),"See APScN Handbook")</f>
        <v>45141</v>
      </c>
    </row>
    <row r="264" spans="1:21" ht="12">
      <c r="A264" s="4">
        <v>710</v>
      </c>
      <c r="B264" s="4">
        <v>2420139023</v>
      </c>
      <c r="C264" s="4">
        <v>2024</v>
      </c>
      <c r="D264" s="2">
        <v>45186</v>
      </c>
      <c r="E264" s="2">
        <v>45184</v>
      </c>
      <c r="F264" s="4">
        <v>3600100001</v>
      </c>
      <c r="G264" t="s">
        <v>98</v>
      </c>
      <c r="H264" s="4">
        <v>8049132298</v>
      </c>
      <c r="I264" s="4">
        <v>417563</v>
      </c>
      <c r="J264" t="s">
        <v>112</v>
      </c>
      <c r="K264" t="s">
        <v>113</v>
      </c>
      <c r="L264" s="4">
        <v>898</v>
      </c>
      <c r="M264" t="s">
        <v>114</v>
      </c>
      <c r="N264" s="4">
        <v>80491322982024</v>
      </c>
      <c r="O264" t="s">
        <v>115</v>
      </c>
      <c r="P264" s="3">
        <v>315</v>
      </c>
      <c r="Q264" s="3">
        <v>315</v>
      </c>
      <c r="R264" t="s">
        <v>5</v>
      </c>
      <c r="S264" t="s">
        <v>5</v>
      </c>
      <c r="T264">
        <f>_xlfn.IFERROR(VLOOKUP(M264,'[2]Sheet2'!$A:$C,3,FALSE),"See APSN Handbook")</f>
        <v>6531</v>
      </c>
      <c r="U264">
        <f>_xlfn.IFERROR(VLOOKUP(M264,'[2]Sheet2'!$A:$D,4,FALSE),"See APScN Handbook")</f>
        <v>45141</v>
      </c>
    </row>
    <row r="265" spans="1:21" ht="12">
      <c r="A265" s="4">
        <v>710</v>
      </c>
      <c r="B265" s="4">
        <v>2420176026</v>
      </c>
      <c r="C265" s="4">
        <v>2024</v>
      </c>
      <c r="D265" s="2">
        <v>45208</v>
      </c>
      <c r="E265" s="2">
        <v>45205</v>
      </c>
      <c r="F265" s="4">
        <v>3600100001</v>
      </c>
      <c r="G265" t="s">
        <v>98</v>
      </c>
      <c r="H265" s="4">
        <v>8049211716</v>
      </c>
      <c r="I265" s="4">
        <v>417563</v>
      </c>
      <c r="J265" t="s">
        <v>112</v>
      </c>
      <c r="K265" t="s">
        <v>113</v>
      </c>
      <c r="L265" s="4">
        <v>898</v>
      </c>
      <c r="M265" t="s">
        <v>114</v>
      </c>
      <c r="N265" s="4">
        <v>80492117162024</v>
      </c>
      <c r="O265" t="s">
        <v>115</v>
      </c>
      <c r="P265" s="3">
        <v>210</v>
      </c>
      <c r="Q265" s="3">
        <v>210</v>
      </c>
      <c r="R265" t="s">
        <v>5</v>
      </c>
      <c r="S265" t="s">
        <v>5</v>
      </c>
      <c r="T265">
        <f>_xlfn.IFERROR(VLOOKUP(M265,'[2]Sheet2'!$A:$C,3,FALSE),"See APSN Handbook")</f>
        <v>6531</v>
      </c>
      <c r="U265">
        <f>_xlfn.IFERROR(VLOOKUP(M265,'[2]Sheet2'!$A:$D,4,FALSE),"See APScN Handbook")</f>
        <v>45141</v>
      </c>
    </row>
    <row r="266" spans="1:21" ht="12">
      <c r="A266" s="4">
        <v>710</v>
      </c>
      <c r="B266" s="4">
        <v>2420181302</v>
      </c>
      <c r="C266" s="4">
        <v>2024</v>
      </c>
      <c r="D266" s="2">
        <v>45209</v>
      </c>
      <c r="E266" s="2">
        <v>45209</v>
      </c>
      <c r="F266" s="4">
        <v>3600100001</v>
      </c>
      <c r="G266" t="s">
        <v>98</v>
      </c>
      <c r="H266" s="4">
        <v>8049222167</v>
      </c>
      <c r="I266" s="4">
        <v>417563</v>
      </c>
      <c r="J266" t="s">
        <v>112</v>
      </c>
      <c r="K266" t="s">
        <v>113</v>
      </c>
      <c r="L266" s="4">
        <v>898</v>
      </c>
      <c r="M266" t="s">
        <v>114</v>
      </c>
      <c r="N266" s="4">
        <v>80492221672024</v>
      </c>
      <c r="O266" t="s">
        <v>115</v>
      </c>
      <c r="P266" s="3">
        <v>996</v>
      </c>
      <c r="Q266" s="3">
        <v>996</v>
      </c>
      <c r="R266" t="s">
        <v>5</v>
      </c>
      <c r="S266" t="s">
        <v>5</v>
      </c>
      <c r="T266">
        <f>_xlfn.IFERROR(VLOOKUP(M266,'[2]Sheet2'!$A:$C,3,FALSE),"See APSN Handbook")</f>
        <v>6531</v>
      </c>
      <c r="U266">
        <f>_xlfn.IFERROR(VLOOKUP(M266,'[2]Sheet2'!$A:$D,4,FALSE),"See APScN Handbook")</f>
        <v>45141</v>
      </c>
    </row>
    <row r="267" spans="1:21" ht="12">
      <c r="A267" s="4">
        <v>710</v>
      </c>
      <c r="B267" s="4">
        <v>2420248473</v>
      </c>
      <c r="C267" s="4">
        <v>2024</v>
      </c>
      <c r="D267" s="2">
        <v>45237</v>
      </c>
      <c r="E267" s="2">
        <v>45237</v>
      </c>
      <c r="F267" s="4">
        <v>3600100001</v>
      </c>
      <c r="G267" t="s">
        <v>98</v>
      </c>
      <c r="H267" s="4">
        <v>8049356172</v>
      </c>
      <c r="I267" s="4">
        <v>417563</v>
      </c>
      <c r="J267" t="s">
        <v>112</v>
      </c>
      <c r="K267" t="s">
        <v>113</v>
      </c>
      <c r="L267" s="4">
        <v>898</v>
      </c>
      <c r="M267" t="s">
        <v>114</v>
      </c>
      <c r="N267" s="4">
        <v>80493561722024</v>
      </c>
      <c r="O267" t="s">
        <v>115</v>
      </c>
      <c r="P267" s="3">
        <v>495</v>
      </c>
      <c r="Q267" s="3">
        <v>495</v>
      </c>
      <c r="R267" t="s">
        <v>5</v>
      </c>
      <c r="S267" t="s">
        <v>5</v>
      </c>
      <c r="T267">
        <f>_xlfn.IFERROR(VLOOKUP(M267,'[2]Sheet2'!$A:$C,3,FALSE),"See APSN Handbook")</f>
        <v>6531</v>
      </c>
      <c r="U267">
        <f>_xlfn.IFERROR(VLOOKUP(M267,'[2]Sheet2'!$A:$D,4,FALSE),"See APScN Handbook")</f>
        <v>45141</v>
      </c>
    </row>
    <row r="268" spans="1:21" ht="12">
      <c r="A268" s="4">
        <v>710</v>
      </c>
      <c r="B268" s="4">
        <v>2420257924</v>
      </c>
      <c r="C268" s="4">
        <v>2024</v>
      </c>
      <c r="D268" s="2">
        <v>45238</v>
      </c>
      <c r="E268" s="2">
        <v>45238</v>
      </c>
      <c r="F268" s="4">
        <v>3600100001</v>
      </c>
      <c r="G268" t="s">
        <v>98</v>
      </c>
      <c r="H268" s="4">
        <v>8049362887</v>
      </c>
      <c r="I268" s="4">
        <v>417563</v>
      </c>
      <c r="J268" t="s">
        <v>112</v>
      </c>
      <c r="K268" t="s">
        <v>113</v>
      </c>
      <c r="L268" s="4">
        <v>898</v>
      </c>
      <c r="M268" t="s">
        <v>114</v>
      </c>
      <c r="N268" s="4">
        <v>80493628872024</v>
      </c>
      <c r="O268" t="s">
        <v>115</v>
      </c>
      <c r="P268" s="3">
        <v>420</v>
      </c>
      <c r="Q268" s="3">
        <v>420</v>
      </c>
      <c r="R268" t="s">
        <v>5</v>
      </c>
      <c r="S268" t="s">
        <v>5</v>
      </c>
      <c r="T268">
        <f>_xlfn.IFERROR(VLOOKUP(M268,'[2]Sheet2'!$A:$C,3,FALSE),"See APSN Handbook")</f>
        <v>6531</v>
      </c>
      <c r="U268">
        <f>_xlfn.IFERROR(VLOOKUP(M268,'[2]Sheet2'!$A:$D,4,FALSE),"See APScN Handbook")</f>
        <v>45141</v>
      </c>
    </row>
    <row r="269" spans="1:21" ht="12">
      <c r="A269" s="4">
        <v>710</v>
      </c>
      <c r="B269" s="4">
        <v>2420303070</v>
      </c>
      <c r="C269" s="4">
        <v>2024</v>
      </c>
      <c r="D269" s="2">
        <v>45266</v>
      </c>
      <c r="E269" s="2">
        <v>45266</v>
      </c>
      <c r="F269" s="4">
        <v>3600100001</v>
      </c>
      <c r="G269" t="s">
        <v>98</v>
      </c>
      <c r="H269" s="4">
        <v>8049461836</v>
      </c>
      <c r="I269" s="4">
        <v>417563</v>
      </c>
      <c r="J269" t="s">
        <v>112</v>
      </c>
      <c r="K269" t="s">
        <v>113</v>
      </c>
      <c r="L269" s="4">
        <v>898</v>
      </c>
      <c r="M269" t="s">
        <v>114</v>
      </c>
      <c r="N269" s="4">
        <v>80494618362024</v>
      </c>
      <c r="O269" t="s">
        <v>115</v>
      </c>
      <c r="P269" s="3">
        <v>561</v>
      </c>
      <c r="Q269" s="3">
        <v>561</v>
      </c>
      <c r="R269" t="s">
        <v>5</v>
      </c>
      <c r="S269" t="s">
        <v>5</v>
      </c>
      <c r="T269">
        <f>_xlfn.IFERROR(VLOOKUP(M269,'[2]Sheet2'!$A:$C,3,FALSE),"See APSN Handbook")</f>
        <v>6531</v>
      </c>
      <c r="U269">
        <f>_xlfn.IFERROR(VLOOKUP(M269,'[2]Sheet2'!$A:$D,4,FALSE),"See APScN Handbook")</f>
        <v>45141</v>
      </c>
    </row>
    <row r="270" spans="1:21" ht="12">
      <c r="A270" s="4">
        <v>710</v>
      </c>
      <c r="B270" s="4">
        <v>2420366459</v>
      </c>
      <c r="C270" s="4">
        <v>2024</v>
      </c>
      <c r="D270" s="2">
        <v>45301</v>
      </c>
      <c r="E270" s="2">
        <v>45301</v>
      </c>
      <c r="F270" s="4">
        <v>3600100001</v>
      </c>
      <c r="G270" t="s">
        <v>98</v>
      </c>
      <c r="H270" s="4">
        <v>8049576451</v>
      </c>
      <c r="I270" s="4">
        <v>417563</v>
      </c>
      <c r="J270" t="s">
        <v>112</v>
      </c>
      <c r="K270" t="s">
        <v>113</v>
      </c>
      <c r="L270" s="4">
        <v>898</v>
      </c>
      <c r="M270" t="s">
        <v>114</v>
      </c>
      <c r="N270" s="4">
        <v>80495764512024</v>
      </c>
      <c r="O270" t="s">
        <v>115</v>
      </c>
      <c r="P270" s="3">
        <v>636</v>
      </c>
      <c r="Q270" s="3">
        <v>636</v>
      </c>
      <c r="R270" t="s">
        <v>5</v>
      </c>
      <c r="S270" t="s">
        <v>5</v>
      </c>
      <c r="T270">
        <f>_xlfn.IFERROR(VLOOKUP(M270,'[2]Sheet2'!$A:$C,3,FALSE),"See APSN Handbook")</f>
        <v>6531</v>
      </c>
      <c r="U270">
        <f>_xlfn.IFERROR(VLOOKUP(M270,'[2]Sheet2'!$A:$D,4,FALSE),"See APScN Handbook")</f>
        <v>45141</v>
      </c>
    </row>
    <row r="271" spans="1:21" ht="12">
      <c r="A271" s="4">
        <v>710</v>
      </c>
      <c r="B271" s="4">
        <v>2420425596</v>
      </c>
      <c r="C271" s="4">
        <v>2024</v>
      </c>
      <c r="D271" s="2">
        <v>45335</v>
      </c>
      <c r="E271" s="2">
        <v>45335</v>
      </c>
      <c r="F271" s="4">
        <v>3600100001</v>
      </c>
      <c r="G271" t="s">
        <v>98</v>
      </c>
      <c r="H271" s="4">
        <v>8049706474</v>
      </c>
      <c r="I271" s="4">
        <v>417563</v>
      </c>
      <c r="J271" t="s">
        <v>112</v>
      </c>
      <c r="K271" t="s">
        <v>113</v>
      </c>
      <c r="L271" s="4">
        <v>898</v>
      </c>
      <c r="M271" t="s">
        <v>114</v>
      </c>
      <c r="N271" s="4">
        <v>80497064742024</v>
      </c>
      <c r="O271" t="s">
        <v>115</v>
      </c>
      <c r="P271" s="3">
        <v>450</v>
      </c>
      <c r="Q271" s="3">
        <v>450</v>
      </c>
      <c r="R271" t="s">
        <v>5</v>
      </c>
      <c r="S271" t="s">
        <v>5</v>
      </c>
      <c r="T271">
        <f>_xlfn.IFERROR(VLOOKUP(M271,'[2]Sheet2'!$A:$C,3,FALSE),"See APSN Handbook")</f>
        <v>6531</v>
      </c>
      <c r="U271">
        <f>_xlfn.IFERROR(VLOOKUP(M271,'[2]Sheet2'!$A:$D,4,FALSE),"See APScN Handbook")</f>
        <v>45141</v>
      </c>
    </row>
    <row r="272" spans="1:21" ht="12">
      <c r="A272" s="4">
        <v>710</v>
      </c>
      <c r="B272" s="4">
        <v>2420427098</v>
      </c>
      <c r="C272" s="4">
        <v>2024</v>
      </c>
      <c r="D272" s="2">
        <v>45336</v>
      </c>
      <c r="E272" s="2">
        <v>45336</v>
      </c>
      <c r="F272" s="4">
        <v>3600100001</v>
      </c>
      <c r="G272" t="s">
        <v>98</v>
      </c>
      <c r="H272" s="4">
        <v>8049718157</v>
      </c>
      <c r="I272" s="4">
        <v>417563</v>
      </c>
      <c r="J272" t="s">
        <v>112</v>
      </c>
      <c r="K272" t="s">
        <v>113</v>
      </c>
      <c r="L272" s="4">
        <v>898</v>
      </c>
      <c r="M272" t="s">
        <v>114</v>
      </c>
      <c r="N272" s="4">
        <v>80497181572024</v>
      </c>
      <c r="O272" t="s">
        <v>115</v>
      </c>
      <c r="P272" s="3">
        <v>378</v>
      </c>
      <c r="Q272" s="3">
        <v>378</v>
      </c>
      <c r="R272" t="s">
        <v>5</v>
      </c>
      <c r="S272" t="s">
        <v>5</v>
      </c>
      <c r="T272">
        <f>_xlfn.IFERROR(VLOOKUP(M272,'[2]Sheet2'!$A:$C,3,FALSE),"See APSN Handbook")</f>
        <v>6531</v>
      </c>
      <c r="U272">
        <f>_xlfn.IFERROR(VLOOKUP(M272,'[2]Sheet2'!$A:$D,4,FALSE),"See APScN Handbook")</f>
        <v>45141</v>
      </c>
    </row>
    <row r="273" spans="1:21" ht="12">
      <c r="A273" s="4">
        <v>710</v>
      </c>
      <c r="B273" s="4">
        <v>2420746798</v>
      </c>
      <c r="C273" s="4">
        <v>2024</v>
      </c>
      <c r="D273" s="2">
        <v>45364</v>
      </c>
      <c r="E273" s="2">
        <v>45364</v>
      </c>
      <c r="F273" s="4">
        <v>3600100001</v>
      </c>
      <c r="G273" t="s">
        <v>98</v>
      </c>
      <c r="H273" s="4">
        <v>8050190105</v>
      </c>
      <c r="I273" s="4">
        <v>417563</v>
      </c>
      <c r="J273" t="s">
        <v>112</v>
      </c>
      <c r="K273" t="s">
        <v>113</v>
      </c>
      <c r="L273" s="4">
        <v>898</v>
      </c>
      <c r="M273" t="s">
        <v>114</v>
      </c>
      <c r="N273" s="4">
        <v>80501901052024</v>
      </c>
      <c r="O273" t="s">
        <v>115</v>
      </c>
      <c r="P273" s="3">
        <v>639</v>
      </c>
      <c r="Q273" s="3">
        <v>639</v>
      </c>
      <c r="R273" t="s">
        <v>5</v>
      </c>
      <c r="S273" t="s">
        <v>5</v>
      </c>
      <c r="T273">
        <f>_xlfn.IFERROR(VLOOKUP(M273,'[2]Sheet2'!$A:$C,3,FALSE),"See APSN Handbook")</f>
        <v>6531</v>
      </c>
      <c r="U273">
        <f>_xlfn.IFERROR(VLOOKUP(M273,'[2]Sheet2'!$A:$D,4,FALSE),"See APScN Handbook")</f>
        <v>45141</v>
      </c>
    </row>
    <row r="274" spans="1:21" ht="12">
      <c r="A274" s="4">
        <v>710</v>
      </c>
      <c r="B274" s="4">
        <v>2420801637</v>
      </c>
      <c r="C274" s="4">
        <v>2024</v>
      </c>
      <c r="D274" s="2">
        <v>45372</v>
      </c>
      <c r="E274" s="2">
        <v>45372</v>
      </c>
      <c r="F274" s="4">
        <v>3600100001</v>
      </c>
      <c r="G274" t="s">
        <v>98</v>
      </c>
      <c r="H274" s="4">
        <v>8050269675</v>
      </c>
      <c r="I274" s="4">
        <v>417563</v>
      </c>
      <c r="J274" t="s">
        <v>112</v>
      </c>
      <c r="K274" t="s">
        <v>113</v>
      </c>
      <c r="L274" s="4">
        <v>898</v>
      </c>
      <c r="M274" t="s">
        <v>183</v>
      </c>
      <c r="N274" s="4">
        <v>80502696752024</v>
      </c>
      <c r="O274" t="s">
        <v>115</v>
      </c>
      <c r="P274" s="3">
        <v>84</v>
      </c>
      <c r="Q274" s="3">
        <v>84</v>
      </c>
      <c r="R274" t="s">
        <v>5</v>
      </c>
      <c r="S274" t="s">
        <v>5</v>
      </c>
      <c r="T274">
        <f>_xlfn.IFERROR(VLOOKUP(M274,'[2]Sheet2'!$A:$C,3,FALSE),"See APSN Handbook")</f>
        <v>6531</v>
      </c>
      <c r="U274">
        <f>_xlfn.IFERROR(VLOOKUP(M274,'[2]Sheet2'!$A:$D,4,FALSE),"See APScN Handbook")</f>
        <v>45141</v>
      </c>
    </row>
    <row r="275" spans="1:21" ht="12">
      <c r="A275" s="4">
        <v>710</v>
      </c>
      <c r="B275" s="4">
        <v>2420022233</v>
      </c>
      <c r="C275" s="4">
        <v>2024</v>
      </c>
      <c r="D275" s="2">
        <v>45123</v>
      </c>
      <c r="E275" s="2">
        <v>45121</v>
      </c>
      <c r="F275" s="4">
        <v>3600100002</v>
      </c>
      <c r="G275" t="s">
        <v>109</v>
      </c>
      <c r="H275" s="4">
        <v>51887528</v>
      </c>
      <c r="I275" s="4">
        <v>999032</v>
      </c>
      <c r="J275" t="s">
        <v>99</v>
      </c>
      <c r="K275" t="s">
        <v>100</v>
      </c>
      <c r="L275" t="s">
        <v>101</v>
      </c>
      <c r="M275" t="s">
        <v>102</v>
      </c>
      <c r="N275" t="s">
        <v>110</v>
      </c>
      <c r="O275" t="s">
        <v>104</v>
      </c>
      <c r="P275" s="3">
        <v>2450.82</v>
      </c>
      <c r="Q275" s="3">
        <v>2450.82</v>
      </c>
      <c r="R275" t="s">
        <v>111</v>
      </c>
      <c r="T275">
        <f>_xlfn.IFERROR(VLOOKUP(M275,'[2]Sheet2'!$A:$C,3,FALSE),"See APSN Handbook")</f>
        <v>6820</v>
      </c>
      <c r="U275">
        <f>_xlfn.IFERROR(VLOOKUP(M275,'[2]Sheet2'!$A:$D,4,FALSE),"See APScN Handbook")</f>
        <v>45820</v>
      </c>
    </row>
    <row r="276" spans="1:21" ht="12">
      <c r="A276" s="4">
        <v>710</v>
      </c>
      <c r="B276" s="4">
        <v>2420060608</v>
      </c>
      <c r="C276" s="4">
        <v>2024</v>
      </c>
      <c r="D276" s="2">
        <v>45145</v>
      </c>
      <c r="E276" s="2">
        <v>45141</v>
      </c>
      <c r="F276" s="4">
        <v>3600100002</v>
      </c>
      <c r="G276" t="s">
        <v>109</v>
      </c>
      <c r="H276" s="4">
        <v>51895200</v>
      </c>
      <c r="I276" s="4">
        <v>999032</v>
      </c>
      <c r="J276" t="s">
        <v>99</v>
      </c>
      <c r="K276" t="s">
        <v>100</v>
      </c>
      <c r="L276" t="s">
        <v>101</v>
      </c>
      <c r="M276" t="s">
        <v>102</v>
      </c>
      <c r="N276" t="s">
        <v>127</v>
      </c>
      <c r="O276" t="s">
        <v>104</v>
      </c>
      <c r="P276" s="3">
        <v>50385.72</v>
      </c>
      <c r="Q276" s="3">
        <v>50385.72</v>
      </c>
      <c r="R276" t="s">
        <v>128</v>
      </c>
      <c r="T276">
        <f>_xlfn.IFERROR(VLOOKUP(M276,'[2]Sheet2'!$A:$C,3,FALSE),"See APSN Handbook")</f>
        <v>6820</v>
      </c>
      <c r="U276">
        <f>_xlfn.IFERROR(VLOOKUP(M276,'[2]Sheet2'!$A:$D,4,FALSE),"See APScN Handbook")</f>
        <v>45820</v>
      </c>
    </row>
    <row r="277" spans="1:21" ht="12">
      <c r="A277" s="4">
        <v>710</v>
      </c>
      <c r="B277" s="4">
        <v>2420122343</v>
      </c>
      <c r="C277" s="4">
        <v>2024</v>
      </c>
      <c r="D277" s="2">
        <v>45179</v>
      </c>
      <c r="E277" s="2">
        <v>45175</v>
      </c>
      <c r="F277" s="4">
        <v>3600100002</v>
      </c>
      <c r="G277" t="s">
        <v>109</v>
      </c>
      <c r="H277" s="4">
        <v>51911950</v>
      </c>
      <c r="I277" s="4">
        <v>999032</v>
      </c>
      <c r="J277" t="s">
        <v>99</v>
      </c>
      <c r="K277" t="s">
        <v>100</v>
      </c>
      <c r="L277" t="s">
        <v>101</v>
      </c>
      <c r="M277" t="s">
        <v>102</v>
      </c>
      <c r="N277" t="s">
        <v>131</v>
      </c>
      <c r="O277" t="s">
        <v>104</v>
      </c>
      <c r="P277" s="3">
        <v>86807.96</v>
      </c>
      <c r="Q277" s="3">
        <v>86807.96</v>
      </c>
      <c r="R277" t="s">
        <v>132</v>
      </c>
      <c r="T277">
        <f>_xlfn.IFERROR(VLOOKUP(M277,'[2]Sheet2'!$A:$C,3,FALSE),"See APSN Handbook")</f>
        <v>6820</v>
      </c>
      <c r="U277">
        <f>_xlfn.IFERROR(VLOOKUP(M277,'[2]Sheet2'!$A:$D,4,FALSE),"See APScN Handbook")</f>
        <v>45820</v>
      </c>
    </row>
    <row r="278" spans="1:21" ht="12">
      <c r="A278" s="4">
        <v>710</v>
      </c>
      <c r="B278" s="4">
        <v>2420140056</v>
      </c>
      <c r="C278" s="4">
        <v>2024</v>
      </c>
      <c r="D278" s="2">
        <v>45187</v>
      </c>
      <c r="E278" s="2">
        <v>45183</v>
      </c>
      <c r="F278" s="4">
        <v>3600100002</v>
      </c>
      <c r="G278" t="s">
        <v>109</v>
      </c>
      <c r="H278" s="4">
        <v>51916791</v>
      </c>
      <c r="I278" s="4">
        <v>999032</v>
      </c>
      <c r="J278" t="s">
        <v>99</v>
      </c>
      <c r="K278" t="s">
        <v>100</v>
      </c>
      <c r="L278" t="s">
        <v>101</v>
      </c>
      <c r="M278" t="s">
        <v>102</v>
      </c>
      <c r="N278" t="s">
        <v>133</v>
      </c>
      <c r="O278" t="s">
        <v>104</v>
      </c>
      <c r="P278" s="3">
        <v>50</v>
      </c>
      <c r="Q278" s="3">
        <v>50</v>
      </c>
      <c r="R278" t="s">
        <v>134</v>
      </c>
      <c r="T278">
        <f>_xlfn.IFERROR(VLOOKUP(M278,'[2]Sheet2'!$A:$C,3,FALSE),"See APSN Handbook")</f>
        <v>6820</v>
      </c>
      <c r="U278">
        <f>_xlfn.IFERROR(VLOOKUP(M278,'[2]Sheet2'!$A:$D,4,FALSE),"See APScN Handbook")</f>
        <v>45820</v>
      </c>
    </row>
    <row r="279" spans="1:21" ht="12">
      <c r="A279" s="4">
        <v>710</v>
      </c>
      <c r="B279" s="4">
        <v>2420224940</v>
      </c>
      <c r="C279" s="4">
        <v>2024</v>
      </c>
      <c r="D279" s="2">
        <v>45225</v>
      </c>
      <c r="E279" s="2">
        <v>45223</v>
      </c>
      <c r="F279" s="4">
        <v>3600100002</v>
      </c>
      <c r="G279" t="s">
        <v>109</v>
      </c>
      <c r="H279" s="4">
        <v>51935868</v>
      </c>
      <c r="I279" s="4">
        <v>999032</v>
      </c>
      <c r="J279" t="s">
        <v>99</v>
      </c>
      <c r="K279" t="s">
        <v>100</v>
      </c>
      <c r="L279" t="s">
        <v>101</v>
      </c>
      <c r="M279" t="s">
        <v>102</v>
      </c>
      <c r="N279" t="s">
        <v>137</v>
      </c>
      <c r="O279" t="s">
        <v>104</v>
      </c>
      <c r="P279" s="3">
        <v>73141.15</v>
      </c>
      <c r="Q279" s="3">
        <v>73141.15</v>
      </c>
      <c r="R279" t="s">
        <v>138</v>
      </c>
      <c r="T279">
        <f>_xlfn.IFERROR(VLOOKUP(M279,'[2]Sheet2'!$A:$C,3,FALSE),"See APSN Handbook")</f>
        <v>6820</v>
      </c>
      <c r="U279">
        <f>_xlfn.IFERROR(VLOOKUP(M279,'[2]Sheet2'!$A:$D,4,FALSE),"See APScN Handbook")</f>
        <v>45820</v>
      </c>
    </row>
    <row r="280" spans="1:21" ht="12">
      <c r="A280" s="4">
        <v>710</v>
      </c>
      <c r="B280" s="4">
        <v>2420235172</v>
      </c>
      <c r="C280" s="4">
        <v>2024</v>
      </c>
      <c r="D280" s="2">
        <v>45229</v>
      </c>
      <c r="E280" s="2">
        <v>45229</v>
      </c>
      <c r="F280" s="4">
        <v>3600100002</v>
      </c>
      <c r="G280" t="s">
        <v>109</v>
      </c>
      <c r="H280" s="4">
        <v>51938584</v>
      </c>
      <c r="I280" s="4">
        <v>417520</v>
      </c>
      <c r="J280" t="s">
        <v>143</v>
      </c>
      <c r="K280" t="s">
        <v>113</v>
      </c>
      <c r="L280" s="4">
        <v>898</v>
      </c>
      <c r="M280" t="s">
        <v>144</v>
      </c>
      <c r="N280" s="4">
        <v>250101323</v>
      </c>
      <c r="O280" t="s">
        <v>145</v>
      </c>
      <c r="P280" s="3">
        <v>80</v>
      </c>
      <c r="Q280" s="3">
        <v>80</v>
      </c>
      <c r="R280" t="s">
        <v>146</v>
      </c>
      <c r="T280">
        <f>_xlfn.IFERROR(VLOOKUP(M280,'[2]Sheet2'!$A:$C,3,FALSE),"See APSN Handbook")</f>
        <v>6531</v>
      </c>
      <c r="U280">
        <f>_xlfn.IFERROR(VLOOKUP(M280,'[2]Sheet2'!$A:$D,4,FALSE),"See APScN Handbook")</f>
        <v>6531</v>
      </c>
    </row>
    <row r="281" spans="1:21" ht="12">
      <c r="A281" s="4">
        <v>710</v>
      </c>
      <c r="B281" s="4">
        <v>2420235173</v>
      </c>
      <c r="C281" s="4">
        <v>2024</v>
      </c>
      <c r="D281" s="2">
        <v>45229</v>
      </c>
      <c r="E281" s="2">
        <v>45229</v>
      </c>
      <c r="F281" s="4">
        <v>3600100002</v>
      </c>
      <c r="G281" t="s">
        <v>109</v>
      </c>
      <c r="H281" s="4">
        <v>51938640</v>
      </c>
      <c r="I281" s="4">
        <v>417520</v>
      </c>
      <c r="J281" t="s">
        <v>143</v>
      </c>
      <c r="K281" t="s">
        <v>113</v>
      </c>
      <c r="L281" s="4">
        <v>898</v>
      </c>
      <c r="M281" t="s">
        <v>144</v>
      </c>
      <c r="N281" s="4">
        <v>550101323</v>
      </c>
      <c r="O281" t="s">
        <v>145</v>
      </c>
      <c r="P281" s="3">
        <v>80</v>
      </c>
      <c r="Q281" s="3">
        <v>80</v>
      </c>
      <c r="R281" t="s">
        <v>147</v>
      </c>
      <c r="T281">
        <f>_xlfn.IFERROR(VLOOKUP(M281,'[2]Sheet2'!$A:$C,3,FALSE),"See APSN Handbook")</f>
        <v>6531</v>
      </c>
      <c r="U281">
        <f>_xlfn.IFERROR(VLOOKUP(M281,'[2]Sheet2'!$A:$D,4,FALSE),"See APScN Handbook")</f>
        <v>6531</v>
      </c>
    </row>
    <row r="282" spans="1:21" ht="12">
      <c r="A282" s="4">
        <v>710</v>
      </c>
      <c r="B282" s="4">
        <v>2410248454</v>
      </c>
      <c r="C282" s="4">
        <v>2024</v>
      </c>
      <c r="D282" s="2">
        <v>45288</v>
      </c>
      <c r="E282" s="2">
        <v>45282</v>
      </c>
      <c r="F282" s="4">
        <v>3600100002</v>
      </c>
      <c r="G282" t="s">
        <v>109</v>
      </c>
      <c r="H282" s="4">
        <v>51962314</v>
      </c>
      <c r="I282" s="4">
        <v>999032</v>
      </c>
      <c r="J282" t="s">
        <v>99</v>
      </c>
      <c r="K282" t="s">
        <v>100</v>
      </c>
      <c r="L282" t="s">
        <v>101</v>
      </c>
      <c r="M282" t="s">
        <v>102</v>
      </c>
      <c r="N282" t="s">
        <v>163</v>
      </c>
      <c r="O282" t="s">
        <v>104</v>
      </c>
      <c r="P282" s="3">
        <v>28429.23</v>
      </c>
      <c r="Q282" s="3">
        <v>28429.23</v>
      </c>
      <c r="R282" t="s">
        <v>163</v>
      </c>
      <c r="T282">
        <f>_xlfn.IFERROR(VLOOKUP(M282,'[2]Sheet2'!$A:$C,3,FALSE),"See APSN Handbook")</f>
        <v>6820</v>
      </c>
      <c r="U282">
        <f>_xlfn.IFERROR(VLOOKUP(M282,'[2]Sheet2'!$A:$D,4,FALSE),"See APScN Handbook")</f>
        <v>45820</v>
      </c>
    </row>
    <row r="283" spans="1:21" ht="12">
      <c r="A283" s="4">
        <v>710</v>
      </c>
      <c r="B283" s="4">
        <v>2420801638</v>
      </c>
      <c r="C283" s="4">
        <v>2024</v>
      </c>
      <c r="D283" s="2">
        <v>45372</v>
      </c>
      <c r="E283" s="2">
        <v>45369</v>
      </c>
      <c r="F283" s="4">
        <v>3600100002</v>
      </c>
      <c r="G283" t="s">
        <v>109</v>
      </c>
      <c r="H283" s="4">
        <v>51998823</v>
      </c>
      <c r="I283" s="4">
        <v>999032</v>
      </c>
      <c r="J283" t="s">
        <v>99</v>
      </c>
      <c r="K283" t="s">
        <v>100</v>
      </c>
      <c r="L283" t="s">
        <v>101</v>
      </c>
      <c r="M283" t="s">
        <v>102</v>
      </c>
      <c r="N283" t="s">
        <v>179</v>
      </c>
      <c r="O283" t="s">
        <v>104</v>
      </c>
      <c r="P283" s="3">
        <v>83642.63</v>
      </c>
      <c r="Q283" s="3">
        <v>1845.49</v>
      </c>
      <c r="R283" t="s">
        <v>180</v>
      </c>
      <c r="T283">
        <f>_xlfn.IFERROR(VLOOKUP(M283,'[2]Sheet2'!$A:$C,3,FALSE),"See APSN Handbook")</f>
        <v>6820</v>
      </c>
      <c r="U283">
        <f>_xlfn.IFERROR(VLOOKUP(M283,'[2]Sheet2'!$A:$D,4,FALSE),"See APScN Handbook")</f>
        <v>45820</v>
      </c>
    </row>
    <row r="284" spans="1:21" ht="12">
      <c r="A284" s="4">
        <v>710</v>
      </c>
      <c r="B284" s="4">
        <v>2420801638</v>
      </c>
      <c r="C284" s="4">
        <v>2024</v>
      </c>
      <c r="D284" s="2">
        <v>45372</v>
      </c>
      <c r="E284" s="2">
        <v>45370</v>
      </c>
      <c r="F284" s="4">
        <v>3600100002</v>
      </c>
      <c r="G284" t="s">
        <v>109</v>
      </c>
      <c r="H284" s="4">
        <v>51999494</v>
      </c>
      <c r="I284" s="4">
        <v>999032</v>
      </c>
      <c r="J284" t="s">
        <v>99</v>
      </c>
      <c r="K284" t="s">
        <v>100</v>
      </c>
      <c r="L284" t="s">
        <v>101</v>
      </c>
      <c r="M284" t="s">
        <v>102</v>
      </c>
      <c r="N284" t="s">
        <v>181</v>
      </c>
      <c r="O284" t="s">
        <v>104</v>
      </c>
      <c r="P284" s="3">
        <v>0</v>
      </c>
      <c r="Q284" s="3">
        <v>81797.14</v>
      </c>
      <c r="R284" t="s">
        <v>182</v>
      </c>
      <c r="T284">
        <f>_xlfn.IFERROR(VLOOKUP(M284,'[2]Sheet2'!$A:$C,3,FALSE),"See APSN Handbook")</f>
        <v>6820</v>
      </c>
      <c r="U284">
        <f>_xlfn.IFERROR(VLOOKUP(M284,'[2]Sheet2'!$A:$D,4,FALSE),"See APScN Handbook")</f>
        <v>45820</v>
      </c>
    </row>
    <row r="285" spans="1:21" ht="12">
      <c r="A285" s="4">
        <v>710</v>
      </c>
      <c r="B285" s="4">
        <v>2420884202</v>
      </c>
      <c r="C285" s="4">
        <v>2024</v>
      </c>
      <c r="D285" s="2">
        <v>45379</v>
      </c>
      <c r="E285" s="2">
        <v>45376</v>
      </c>
      <c r="F285" s="4">
        <v>3600100002</v>
      </c>
      <c r="G285" t="s">
        <v>109</v>
      </c>
      <c r="H285" s="4">
        <v>51002439</v>
      </c>
      <c r="I285" s="4">
        <v>999032</v>
      </c>
      <c r="J285" t="s">
        <v>99</v>
      </c>
      <c r="K285" t="s">
        <v>100</v>
      </c>
      <c r="L285" t="s">
        <v>101</v>
      </c>
      <c r="M285" t="s">
        <v>102</v>
      </c>
      <c r="N285" t="s">
        <v>185</v>
      </c>
      <c r="O285" t="s">
        <v>104</v>
      </c>
      <c r="P285" s="3">
        <v>10161.18</v>
      </c>
      <c r="Q285" s="3">
        <v>10161.18</v>
      </c>
      <c r="R285" t="s">
        <v>186</v>
      </c>
      <c r="T285">
        <f>_xlfn.IFERROR(VLOOKUP(M285,'[2]Sheet2'!$A:$C,3,FALSE),"See APSN Handbook")</f>
        <v>6820</v>
      </c>
      <c r="U285">
        <f>_xlfn.IFERROR(VLOOKUP(M285,'[2]Sheet2'!$A:$D,4,FALSE),"See APScN Handbook")</f>
        <v>45820</v>
      </c>
    </row>
    <row r="286" spans="1:21" ht="12">
      <c r="A286" s="4">
        <v>710</v>
      </c>
      <c r="B286" s="4">
        <v>2420002929</v>
      </c>
      <c r="C286" s="4">
        <v>2024</v>
      </c>
      <c r="D286" s="2">
        <v>45112</v>
      </c>
      <c r="E286" s="2">
        <v>45112</v>
      </c>
      <c r="F286" s="4">
        <v>3600200001</v>
      </c>
      <c r="G286" t="s">
        <v>56</v>
      </c>
      <c r="H286" s="4">
        <v>8048855813</v>
      </c>
      <c r="I286" s="4">
        <v>417711</v>
      </c>
      <c r="J286" t="s">
        <v>23</v>
      </c>
      <c r="K286" t="s">
        <v>24</v>
      </c>
      <c r="L286" s="4">
        <v>890</v>
      </c>
      <c r="M286" t="s">
        <v>25</v>
      </c>
      <c r="N286" s="4">
        <v>80488558132024</v>
      </c>
      <c r="O286" t="s">
        <v>26</v>
      </c>
      <c r="P286" s="3">
        <v>9307.2</v>
      </c>
      <c r="Q286" s="3">
        <v>9307.2</v>
      </c>
      <c r="R286" t="s">
        <v>27</v>
      </c>
      <c r="S286" t="s">
        <v>27</v>
      </c>
      <c r="T286">
        <f>_xlfn.IFERROR(VLOOKUP(M286,'[2]Sheet2'!$A:$C,3,FALSE),"See APSN Handbook")</f>
        <v>8057</v>
      </c>
      <c r="U286">
        <f>_xlfn.IFERROR(VLOOKUP(M286,'[2]Sheet2'!$A:$D,4,FALSE),"See APScN Handbook")</f>
        <v>45557</v>
      </c>
    </row>
    <row r="287" spans="1:21" ht="12">
      <c r="A287" s="4">
        <v>710</v>
      </c>
      <c r="B287" s="4">
        <v>2420008049</v>
      </c>
      <c r="C287" s="4">
        <v>2024</v>
      </c>
      <c r="D287" s="2">
        <v>45113</v>
      </c>
      <c r="E287" s="2">
        <v>45113</v>
      </c>
      <c r="F287" s="4">
        <v>3620100001</v>
      </c>
      <c r="G287" t="s">
        <v>87</v>
      </c>
      <c r="H287" s="4">
        <v>8048862378</v>
      </c>
      <c r="I287" s="4">
        <v>417624</v>
      </c>
      <c r="J287" t="s">
        <v>14</v>
      </c>
      <c r="K287" t="s">
        <v>15</v>
      </c>
      <c r="L287" s="4">
        <v>898</v>
      </c>
      <c r="M287" t="s">
        <v>16</v>
      </c>
      <c r="N287" s="4">
        <v>80488623782024</v>
      </c>
      <c r="O287" t="s">
        <v>17</v>
      </c>
      <c r="P287" s="3">
        <v>34836.8</v>
      </c>
      <c r="Q287" s="3">
        <v>2160</v>
      </c>
      <c r="R287" t="s">
        <v>5</v>
      </c>
      <c r="S287" t="s">
        <v>5</v>
      </c>
      <c r="T287">
        <f>_xlfn.IFERROR(VLOOKUP(M287,'[2]Sheet2'!$A:$C,3,FALSE),"See APSN Handbook")</f>
        <v>6769</v>
      </c>
      <c r="U287">
        <f>_xlfn.IFERROR(VLOOKUP(M287,'[2]Sheet2'!$A:$D,4,FALSE),"See APScN Handbook")</f>
        <v>45969</v>
      </c>
    </row>
    <row r="288" spans="1:21" ht="12">
      <c r="A288" s="4">
        <v>710</v>
      </c>
      <c r="B288" s="4">
        <v>2420008049</v>
      </c>
      <c r="C288" s="4">
        <v>2024</v>
      </c>
      <c r="D288" s="2">
        <v>45113</v>
      </c>
      <c r="E288" s="2">
        <v>45113</v>
      </c>
      <c r="F288" s="4">
        <v>3620100001</v>
      </c>
      <c r="G288" t="s">
        <v>87</v>
      </c>
      <c r="H288" s="4">
        <v>8048862662</v>
      </c>
      <c r="I288" s="4">
        <v>417646</v>
      </c>
      <c r="J288" t="s">
        <v>1</v>
      </c>
      <c r="K288" t="s">
        <v>2</v>
      </c>
      <c r="L288" s="4">
        <v>320</v>
      </c>
      <c r="M288" t="s">
        <v>3</v>
      </c>
      <c r="N288" s="4">
        <v>80488626622024</v>
      </c>
      <c r="O288" t="s">
        <v>4</v>
      </c>
      <c r="P288" s="3">
        <v>0</v>
      </c>
      <c r="Q288" s="3">
        <v>1182.4</v>
      </c>
      <c r="R288" t="s">
        <v>5</v>
      </c>
      <c r="S288" t="s">
        <v>5</v>
      </c>
      <c r="T288">
        <f>_xlfn.IFERROR(VLOOKUP(M288,'[2]Sheet2'!$A:$C,3,FALSE),"See APSN Handbook")</f>
        <v>6562</v>
      </c>
      <c r="U288">
        <f>_xlfn.IFERROR(VLOOKUP(M288,'[2]Sheet2'!$A:$D,4,FALSE),"See APScN Handbook")</f>
        <v>45172</v>
      </c>
    </row>
    <row r="289" spans="1:21" ht="12">
      <c r="A289" s="4">
        <v>710</v>
      </c>
      <c r="B289" s="4">
        <v>2420008049</v>
      </c>
      <c r="C289" s="4">
        <v>2024</v>
      </c>
      <c r="D289" s="2">
        <v>45113</v>
      </c>
      <c r="E289" s="2">
        <v>45113</v>
      </c>
      <c r="F289" s="4">
        <v>3620100001</v>
      </c>
      <c r="G289" t="s">
        <v>87</v>
      </c>
      <c r="H289" s="4">
        <v>8048863047</v>
      </c>
      <c r="I289" s="4">
        <v>417646</v>
      </c>
      <c r="J289" t="s">
        <v>1</v>
      </c>
      <c r="K289" t="s">
        <v>2</v>
      </c>
      <c r="L289" s="4">
        <v>320</v>
      </c>
      <c r="M289" t="s">
        <v>6</v>
      </c>
      <c r="N289" s="4">
        <v>80488630472024</v>
      </c>
      <c r="O289" t="s">
        <v>7</v>
      </c>
      <c r="P289" s="3">
        <v>0</v>
      </c>
      <c r="Q289" s="3">
        <v>1654.4</v>
      </c>
      <c r="R289" t="s">
        <v>5</v>
      </c>
      <c r="S289" t="s">
        <v>5</v>
      </c>
      <c r="T289">
        <f>_xlfn.IFERROR(VLOOKUP(M289,'[2]Sheet2'!$A:$C,3,FALSE),"See APSN Handbook")</f>
        <v>6562</v>
      </c>
      <c r="U289">
        <f>_xlfn.IFERROR(VLOOKUP(M289,'[2]Sheet2'!$A:$D,4,FALSE),"See APScN Handbook")</f>
        <v>45172</v>
      </c>
    </row>
    <row r="290" spans="1:21" ht="12">
      <c r="A290" s="4">
        <v>710</v>
      </c>
      <c r="B290" s="4">
        <v>2420008049</v>
      </c>
      <c r="C290" s="4">
        <v>2024</v>
      </c>
      <c r="D290" s="2">
        <v>45113</v>
      </c>
      <c r="E290" s="2">
        <v>45113</v>
      </c>
      <c r="F290" s="4">
        <v>3620100001</v>
      </c>
      <c r="G290" t="s">
        <v>87</v>
      </c>
      <c r="H290" s="4">
        <v>8048863442</v>
      </c>
      <c r="I290" s="4">
        <v>417649</v>
      </c>
      <c r="J290" t="s">
        <v>18</v>
      </c>
      <c r="K290" t="s">
        <v>15</v>
      </c>
      <c r="L290" s="4">
        <v>898</v>
      </c>
      <c r="M290" t="s">
        <v>19</v>
      </c>
      <c r="N290" s="4">
        <v>80488634422024</v>
      </c>
      <c r="O290" t="s">
        <v>20</v>
      </c>
      <c r="P290" s="3">
        <v>0</v>
      </c>
      <c r="Q290" s="3">
        <v>3760</v>
      </c>
      <c r="R290" t="s">
        <v>5</v>
      </c>
      <c r="S290" t="s">
        <v>5</v>
      </c>
      <c r="T290">
        <f>_xlfn.IFERROR(VLOOKUP(M290,'[2]Sheet2'!$A:$C,3,FALSE),"See APSN Handbook")</f>
        <v>6562</v>
      </c>
      <c r="U290">
        <f>_xlfn.IFERROR(VLOOKUP(M290,'[2]Sheet2'!$A:$D,4,FALSE),"See APScN Handbook")</f>
        <v>45172</v>
      </c>
    </row>
    <row r="291" spans="1:21" ht="12">
      <c r="A291" s="4">
        <v>710</v>
      </c>
      <c r="B291" s="4">
        <v>2420008049</v>
      </c>
      <c r="C291" s="4">
        <v>2024</v>
      </c>
      <c r="D291" s="2">
        <v>45113</v>
      </c>
      <c r="E291" s="2">
        <v>45113</v>
      </c>
      <c r="F291" s="4">
        <v>3620100001</v>
      </c>
      <c r="G291" t="s">
        <v>87</v>
      </c>
      <c r="H291" s="4">
        <v>8048863470</v>
      </c>
      <c r="I291" s="4">
        <v>417651</v>
      </c>
      <c r="J291" t="s">
        <v>21</v>
      </c>
      <c r="K291" t="s">
        <v>2</v>
      </c>
      <c r="L291" s="4">
        <v>320</v>
      </c>
      <c r="M291" t="s">
        <v>22</v>
      </c>
      <c r="N291" s="4">
        <v>80488634702024</v>
      </c>
      <c r="O291" t="s">
        <v>7</v>
      </c>
      <c r="P291" s="3">
        <v>0</v>
      </c>
      <c r="Q291" s="3">
        <v>26080</v>
      </c>
      <c r="R291" t="s">
        <v>5</v>
      </c>
      <c r="S291" t="s">
        <v>5</v>
      </c>
      <c r="T291">
        <f>_xlfn.IFERROR(VLOOKUP(M291,'[2]Sheet2'!$A:$C,3,FALSE),"See APSN Handbook")</f>
        <v>6562</v>
      </c>
      <c r="U291">
        <f>_xlfn.IFERROR(VLOOKUP(M291,'[2]Sheet2'!$A:$D,4,FALSE),"See APScN Handbook")</f>
        <v>45172</v>
      </c>
    </row>
    <row r="292" spans="1:21" ht="12">
      <c r="A292" s="4">
        <v>710</v>
      </c>
      <c r="B292" s="4">
        <v>2420014106</v>
      </c>
      <c r="C292" s="4">
        <v>2024</v>
      </c>
      <c r="D292" s="2">
        <v>45118</v>
      </c>
      <c r="E292" s="2">
        <v>45118</v>
      </c>
      <c r="F292" s="4">
        <v>3620100001</v>
      </c>
      <c r="G292" t="s">
        <v>87</v>
      </c>
      <c r="H292" s="4">
        <v>8048874995</v>
      </c>
      <c r="I292" s="4">
        <v>417624</v>
      </c>
      <c r="J292" t="s">
        <v>14</v>
      </c>
      <c r="K292" t="s">
        <v>15</v>
      </c>
      <c r="L292" s="4">
        <v>898</v>
      </c>
      <c r="M292" t="s">
        <v>16</v>
      </c>
      <c r="N292" s="4">
        <v>80488749952024</v>
      </c>
      <c r="O292" t="s">
        <v>17</v>
      </c>
      <c r="P292" s="3">
        <v>7753.6</v>
      </c>
      <c r="Q292" s="3">
        <v>480</v>
      </c>
      <c r="R292" t="s">
        <v>5</v>
      </c>
      <c r="S292" t="s">
        <v>5</v>
      </c>
      <c r="T292">
        <f>_xlfn.IFERROR(VLOOKUP(M292,'[2]Sheet2'!$A:$C,3,FALSE),"See APSN Handbook")</f>
        <v>6769</v>
      </c>
      <c r="U292">
        <f>_xlfn.IFERROR(VLOOKUP(M292,'[2]Sheet2'!$A:$D,4,FALSE),"See APScN Handbook")</f>
        <v>45969</v>
      </c>
    </row>
    <row r="293" spans="1:21" ht="12">
      <c r="A293" s="4">
        <v>710</v>
      </c>
      <c r="B293" s="4">
        <v>2420014106</v>
      </c>
      <c r="C293" s="4">
        <v>2024</v>
      </c>
      <c r="D293" s="2">
        <v>45118</v>
      </c>
      <c r="E293" s="2">
        <v>45118</v>
      </c>
      <c r="F293" s="4">
        <v>3620100001</v>
      </c>
      <c r="G293" t="s">
        <v>87</v>
      </c>
      <c r="H293" s="4">
        <v>8048875517</v>
      </c>
      <c r="I293" s="4">
        <v>417646</v>
      </c>
      <c r="J293" t="s">
        <v>1</v>
      </c>
      <c r="K293" t="s">
        <v>2</v>
      </c>
      <c r="L293" s="4">
        <v>320</v>
      </c>
      <c r="M293" t="s">
        <v>72</v>
      </c>
      <c r="N293" s="4">
        <v>80488755172024</v>
      </c>
      <c r="O293" t="s">
        <v>73</v>
      </c>
      <c r="P293" s="3">
        <v>0</v>
      </c>
      <c r="Q293" s="3">
        <v>633.6</v>
      </c>
      <c r="R293" t="s">
        <v>5</v>
      </c>
      <c r="S293" t="s">
        <v>5</v>
      </c>
      <c r="T293">
        <f>_xlfn.IFERROR(VLOOKUP(M293,'[2]Sheet2'!$A:$C,3,FALSE),"See APSN Handbook")</f>
        <v>6769</v>
      </c>
      <c r="U293">
        <f>_xlfn.IFERROR(VLOOKUP(M293,'[2]Sheet2'!$A:$D,4,FALSE),"See APScN Handbook")</f>
        <v>45969</v>
      </c>
    </row>
    <row r="294" spans="1:21" ht="12">
      <c r="A294" s="4">
        <v>710</v>
      </c>
      <c r="B294" s="4">
        <v>2420014106</v>
      </c>
      <c r="C294" s="4">
        <v>2024</v>
      </c>
      <c r="D294" s="2">
        <v>45118</v>
      </c>
      <c r="E294" s="2">
        <v>45118</v>
      </c>
      <c r="F294" s="4">
        <v>3620100001</v>
      </c>
      <c r="G294" t="s">
        <v>87</v>
      </c>
      <c r="H294" s="4">
        <v>8048875709</v>
      </c>
      <c r="I294" s="4">
        <v>417649</v>
      </c>
      <c r="J294" t="s">
        <v>18</v>
      </c>
      <c r="K294" t="s">
        <v>15</v>
      </c>
      <c r="L294" s="4">
        <v>898</v>
      </c>
      <c r="M294" t="s">
        <v>94</v>
      </c>
      <c r="N294" s="4">
        <v>80488757092024</v>
      </c>
      <c r="O294" t="s">
        <v>95</v>
      </c>
      <c r="P294" s="3">
        <v>0</v>
      </c>
      <c r="Q294" s="3">
        <v>6640</v>
      </c>
      <c r="R294" t="s">
        <v>5</v>
      </c>
      <c r="S294" t="s">
        <v>5</v>
      </c>
      <c r="T294">
        <f>_xlfn.IFERROR(VLOOKUP(M294,'[2]Sheet2'!$A:$C,3,FALSE),"See APSN Handbook")</f>
        <v>6562</v>
      </c>
      <c r="U294">
        <f>_xlfn.IFERROR(VLOOKUP(M294,'[2]Sheet2'!$A:$D,4,FALSE),"See APScN Handbook")</f>
        <v>45172</v>
      </c>
    </row>
    <row r="295" spans="1:21" ht="12">
      <c r="A295" s="4">
        <v>710</v>
      </c>
      <c r="B295" s="4">
        <v>2420026594</v>
      </c>
      <c r="C295" s="4">
        <v>2024</v>
      </c>
      <c r="D295" s="2">
        <v>45125</v>
      </c>
      <c r="E295" s="2">
        <v>45125</v>
      </c>
      <c r="F295" s="4">
        <v>3620100001</v>
      </c>
      <c r="G295" t="s">
        <v>87</v>
      </c>
      <c r="H295" s="4">
        <v>8048908175</v>
      </c>
      <c r="I295" s="4">
        <v>417624</v>
      </c>
      <c r="J295" t="s">
        <v>14</v>
      </c>
      <c r="K295" t="s">
        <v>15</v>
      </c>
      <c r="L295" s="4">
        <v>898</v>
      </c>
      <c r="M295" t="s">
        <v>16</v>
      </c>
      <c r="N295" s="4">
        <v>80489081752024</v>
      </c>
      <c r="O295" t="s">
        <v>17</v>
      </c>
      <c r="P295" s="3">
        <v>7552</v>
      </c>
      <c r="Q295" s="3">
        <v>600</v>
      </c>
      <c r="R295" t="s">
        <v>5</v>
      </c>
      <c r="S295" t="s">
        <v>5</v>
      </c>
      <c r="T295">
        <f>_xlfn.IFERROR(VLOOKUP(M295,'[2]Sheet2'!$A:$C,3,FALSE),"See APSN Handbook")</f>
        <v>6769</v>
      </c>
      <c r="U295">
        <f>_xlfn.IFERROR(VLOOKUP(M295,'[2]Sheet2'!$A:$D,4,FALSE),"See APScN Handbook")</f>
        <v>45969</v>
      </c>
    </row>
    <row r="296" spans="1:21" ht="12">
      <c r="A296" s="4">
        <v>710</v>
      </c>
      <c r="B296" s="4">
        <v>2420026594</v>
      </c>
      <c r="C296" s="4">
        <v>2024</v>
      </c>
      <c r="D296" s="2">
        <v>45125</v>
      </c>
      <c r="E296" s="2">
        <v>45125</v>
      </c>
      <c r="F296" s="4">
        <v>3620100001</v>
      </c>
      <c r="G296" t="s">
        <v>87</v>
      </c>
      <c r="H296" s="4">
        <v>8048908936</v>
      </c>
      <c r="I296" s="4">
        <v>417646</v>
      </c>
      <c r="J296" t="s">
        <v>1</v>
      </c>
      <c r="K296" t="s">
        <v>2</v>
      </c>
      <c r="L296" s="4">
        <v>320</v>
      </c>
      <c r="M296" t="s">
        <v>72</v>
      </c>
      <c r="N296" s="4">
        <v>80489089362024</v>
      </c>
      <c r="O296" t="s">
        <v>73</v>
      </c>
      <c r="P296" s="3">
        <v>0</v>
      </c>
      <c r="Q296" s="3">
        <v>792</v>
      </c>
      <c r="R296" t="s">
        <v>5</v>
      </c>
      <c r="S296" t="s">
        <v>5</v>
      </c>
      <c r="T296">
        <f>_xlfn.IFERROR(VLOOKUP(M296,'[2]Sheet2'!$A:$C,3,FALSE),"See APSN Handbook")</f>
        <v>6769</v>
      </c>
      <c r="U296">
        <f>_xlfn.IFERROR(VLOOKUP(M296,'[2]Sheet2'!$A:$D,4,FALSE),"See APScN Handbook")</f>
        <v>45969</v>
      </c>
    </row>
    <row r="297" spans="1:21" ht="12">
      <c r="A297" s="4">
        <v>710</v>
      </c>
      <c r="B297" s="4">
        <v>2420026594</v>
      </c>
      <c r="C297" s="4">
        <v>2024</v>
      </c>
      <c r="D297" s="2">
        <v>45125</v>
      </c>
      <c r="E297" s="2">
        <v>45125</v>
      </c>
      <c r="F297" s="4">
        <v>3620100001</v>
      </c>
      <c r="G297" t="s">
        <v>87</v>
      </c>
      <c r="H297" s="4">
        <v>8048909182</v>
      </c>
      <c r="I297" s="4">
        <v>417649</v>
      </c>
      <c r="J297" t="s">
        <v>18</v>
      </c>
      <c r="K297" t="s">
        <v>15</v>
      </c>
      <c r="L297" s="4">
        <v>898</v>
      </c>
      <c r="M297" t="s">
        <v>19</v>
      </c>
      <c r="N297" s="4">
        <v>80489091822024</v>
      </c>
      <c r="O297" t="s">
        <v>20</v>
      </c>
      <c r="P297" s="3">
        <v>0</v>
      </c>
      <c r="Q297" s="3">
        <v>400</v>
      </c>
      <c r="R297" t="s">
        <v>5</v>
      </c>
      <c r="S297" t="s">
        <v>5</v>
      </c>
      <c r="T297">
        <f>_xlfn.IFERROR(VLOOKUP(M297,'[2]Sheet2'!$A:$C,3,FALSE),"See APSN Handbook")</f>
        <v>6562</v>
      </c>
      <c r="U297">
        <f>_xlfn.IFERROR(VLOOKUP(M297,'[2]Sheet2'!$A:$D,4,FALSE),"See APScN Handbook")</f>
        <v>45172</v>
      </c>
    </row>
    <row r="298" spans="1:21" ht="12">
      <c r="A298" s="4">
        <v>710</v>
      </c>
      <c r="B298" s="4">
        <v>2420026594</v>
      </c>
      <c r="C298" s="4">
        <v>2024</v>
      </c>
      <c r="D298" s="2">
        <v>45125</v>
      </c>
      <c r="E298" s="2">
        <v>45125</v>
      </c>
      <c r="F298" s="4">
        <v>3620100001</v>
      </c>
      <c r="G298" t="s">
        <v>87</v>
      </c>
      <c r="H298" s="4">
        <v>8048909194</v>
      </c>
      <c r="I298" s="4">
        <v>417649</v>
      </c>
      <c r="J298" t="s">
        <v>18</v>
      </c>
      <c r="K298" t="s">
        <v>15</v>
      </c>
      <c r="L298" s="4">
        <v>898</v>
      </c>
      <c r="M298" t="s">
        <v>94</v>
      </c>
      <c r="N298" s="4">
        <v>80489091942024</v>
      </c>
      <c r="O298" t="s">
        <v>95</v>
      </c>
      <c r="P298" s="3">
        <v>0</v>
      </c>
      <c r="Q298" s="3">
        <v>5440</v>
      </c>
      <c r="R298" t="s">
        <v>5</v>
      </c>
      <c r="S298" t="s">
        <v>5</v>
      </c>
      <c r="T298">
        <f>_xlfn.IFERROR(VLOOKUP(M298,'[2]Sheet2'!$A:$C,3,FALSE),"See APSN Handbook")</f>
        <v>6562</v>
      </c>
      <c r="U298">
        <f>_xlfn.IFERROR(VLOOKUP(M298,'[2]Sheet2'!$A:$D,4,FALSE),"See APScN Handbook")</f>
        <v>45172</v>
      </c>
    </row>
    <row r="299" spans="1:21" ht="12">
      <c r="A299" s="4">
        <v>710</v>
      </c>
      <c r="B299" s="4">
        <v>2420026594</v>
      </c>
      <c r="C299" s="4">
        <v>2024</v>
      </c>
      <c r="D299" s="2">
        <v>45125</v>
      </c>
      <c r="E299" s="2">
        <v>45125</v>
      </c>
      <c r="F299" s="4">
        <v>3620100001</v>
      </c>
      <c r="G299" t="s">
        <v>87</v>
      </c>
      <c r="H299" s="4">
        <v>8048909220</v>
      </c>
      <c r="I299" s="4">
        <v>417651</v>
      </c>
      <c r="J299" t="s">
        <v>21</v>
      </c>
      <c r="K299" t="s">
        <v>2</v>
      </c>
      <c r="L299" s="4">
        <v>320</v>
      </c>
      <c r="M299" t="s">
        <v>22</v>
      </c>
      <c r="N299" s="4">
        <v>80489092202024</v>
      </c>
      <c r="O299" t="s">
        <v>7</v>
      </c>
      <c r="P299" s="3">
        <v>0</v>
      </c>
      <c r="Q299" s="3">
        <v>320</v>
      </c>
      <c r="R299" t="s">
        <v>5</v>
      </c>
      <c r="S299" t="s">
        <v>5</v>
      </c>
      <c r="T299">
        <f>_xlfn.IFERROR(VLOOKUP(M299,'[2]Sheet2'!$A:$C,3,FALSE),"See APSN Handbook")</f>
        <v>6562</v>
      </c>
      <c r="U299">
        <f>_xlfn.IFERROR(VLOOKUP(M299,'[2]Sheet2'!$A:$D,4,FALSE),"See APScN Handbook")</f>
        <v>45172</v>
      </c>
    </row>
    <row r="300" spans="1:21" ht="12">
      <c r="A300" s="4">
        <v>710</v>
      </c>
      <c r="B300" s="4">
        <v>2420039650</v>
      </c>
      <c r="C300" s="4">
        <v>2024</v>
      </c>
      <c r="D300" s="2">
        <v>45132</v>
      </c>
      <c r="E300" s="2">
        <v>45132</v>
      </c>
      <c r="F300" s="4">
        <v>3620100001</v>
      </c>
      <c r="G300" t="s">
        <v>87</v>
      </c>
      <c r="H300" s="4">
        <v>8048933009</v>
      </c>
      <c r="I300" s="4">
        <v>417624</v>
      </c>
      <c r="J300" t="s">
        <v>14</v>
      </c>
      <c r="K300" t="s">
        <v>15</v>
      </c>
      <c r="L300" s="4">
        <v>898</v>
      </c>
      <c r="M300" t="s">
        <v>16</v>
      </c>
      <c r="N300" s="4">
        <v>80489330092024</v>
      </c>
      <c r="O300" t="s">
        <v>17</v>
      </c>
      <c r="P300" s="3">
        <v>1957.6</v>
      </c>
      <c r="Q300" s="3">
        <v>360</v>
      </c>
      <c r="R300" t="s">
        <v>5</v>
      </c>
      <c r="S300" t="s">
        <v>5</v>
      </c>
      <c r="T300">
        <f>_xlfn.IFERROR(VLOOKUP(M300,'[2]Sheet2'!$A:$C,3,FALSE),"See APSN Handbook")</f>
        <v>6769</v>
      </c>
      <c r="U300">
        <f>_xlfn.IFERROR(VLOOKUP(M300,'[2]Sheet2'!$A:$D,4,FALSE),"See APScN Handbook")</f>
        <v>45969</v>
      </c>
    </row>
    <row r="301" spans="1:21" ht="12">
      <c r="A301" s="4">
        <v>710</v>
      </c>
      <c r="B301" s="4">
        <v>2420039650</v>
      </c>
      <c r="C301" s="4">
        <v>2024</v>
      </c>
      <c r="D301" s="2">
        <v>45132</v>
      </c>
      <c r="E301" s="2">
        <v>45132</v>
      </c>
      <c r="F301" s="4">
        <v>3620100001</v>
      </c>
      <c r="G301" t="s">
        <v>87</v>
      </c>
      <c r="H301" s="4">
        <v>8048933773</v>
      </c>
      <c r="I301" s="4">
        <v>417646</v>
      </c>
      <c r="J301" t="s">
        <v>1</v>
      </c>
      <c r="K301" t="s">
        <v>2</v>
      </c>
      <c r="L301" s="4">
        <v>320</v>
      </c>
      <c r="M301" t="s">
        <v>72</v>
      </c>
      <c r="N301" s="4">
        <v>80489337732024</v>
      </c>
      <c r="O301" t="s">
        <v>73</v>
      </c>
      <c r="P301" s="3">
        <v>0</v>
      </c>
      <c r="Q301" s="3">
        <v>237.6</v>
      </c>
      <c r="R301" t="s">
        <v>5</v>
      </c>
      <c r="S301" t="s">
        <v>5</v>
      </c>
      <c r="T301">
        <f>_xlfn.IFERROR(VLOOKUP(M301,'[2]Sheet2'!$A:$C,3,FALSE),"See APSN Handbook")</f>
        <v>6769</v>
      </c>
      <c r="U301">
        <f>_xlfn.IFERROR(VLOOKUP(M301,'[2]Sheet2'!$A:$D,4,FALSE),"See APScN Handbook")</f>
        <v>45969</v>
      </c>
    </row>
    <row r="302" spans="1:21" ht="12">
      <c r="A302" s="4">
        <v>710</v>
      </c>
      <c r="B302" s="4">
        <v>2420039650</v>
      </c>
      <c r="C302" s="4">
        <v>2024</v>
      </c>
      <c r="D302" s="2">
        <v>45132</v>
      </c>
      <c r="E302" s="2">
        <v>45132</v>
      </c>
      <c r="F302" s="4">
        <v>3620100001</v>
      </c>
      <c r="G302" t="s">
        <v>87</v>
      </c>
      <c r="H302" s="4">
        <v>8048934122</v>
      </c>
      <c r="I302" s="4">
        <v>417649</v>
      </c>
      <c r="J302" t="s">
        <v>18</v>
      </c>
      <c r="K302" t="s">
        <v>15</v>
      </c>
      <c r="L302" s="4">
        <v>898</v>
      </c>
      <c r="M302" t="s">
        <v>94</v>
      </c>
      <c r="N302" s="4">
        <v>80489341222024</v>
      </c>
      <c r="O302" t="s">
        <v>95</v>
      </c>
      <c r="P302" s="3">
        <v>0</v>
      </c>
      <c r="Q302" s="3">
        <v>1360</v>
      </c>
      <c r="R302" t="s">
        <v>5</v>
      </c>
      <c r="S302" t="s">
        <v>5</v>
      </c>
      <c r="T302">
        <f>_xlfn.IFERROR(VLOOKUP(M302,'[2]Sheet2'!$A:$C,3,FALSE),"See APSN Handbook")</f>
        <v>6562</v>
      </c>
      <c r="U302">
        <f>_xlfn.IFERROR(VLOOKUP(M302,'[2]Sheet2'!$A:$D,4,FALSE),"See APScN Handbook")</f>
        <v>45172</v>
      </c>
    </row>
    <row r="303" spans="1:21" ht="12">
      <c r="A303" s="4">
        <v>710</v>
      </c>
      <c r="B303" s="4">
        <v>2420409340</v>
      </c>
      <c r="C303" s="4">
        <v>2024</v>
      </c>
      <c r="D303" s="2">
        <v>45327</v>
      </c>
      <c r="E303" s="2">
        <v>45327</v>
      </c>
      <c r="F303" s="4">
        <v>3630300001</v>
      </c>
      <c r="G303" t="s">
        <v>166</v>
      </c>
      <c r="H303" s="4">
        <v>1005457375</v>
      </c>
      <c r="I303" s="4">
        <v>418262</v>
      </c>
      <c r="J303" t="s">
        <v>167</v>
      </c>
      <c r="K303" t="s">
        <v>168</v>
      </c>
      <c r="L303" s="4">
        <v>897</v>
      </c>
      <c r="M303" t="s">
        <v>169</v>
      </c>
      <c r="N303" t="s">
        <v>170</v>
      </c>
      <c r="O303" t="s">
        <v>171</v>
      </c>
      <c r="P303" s="3">
        <v>553</v>
      </c>
      <c r="Q303" s="3">
        <v>553</v>
      </c>
      <c r="R303" t="s">
        <v>170</v>
      </c>
      <c r="S303" t="s">
        <v>170</v>
      </c>
      <c r="T303" t="str">
        <f>_xlfn.IFERROR(VLOOKUP(M303,'[2]Sheet2'!$A:$C,3,FALSE),"See APSN Handbook")</f>
        <v>See APSN Handbook</v>
      </c>
      <c r="U303" t="str">
        <f>_xlfn.IFERROR(VLOOKUP(M303,'[2]Sheet2'!$A:$D,4,FALSE),"See APScN Handbook")</f>
        <v>See APScN Handbook</v>
      </c>
    </row>
    <row r="304" spans="1:21" ht="12">
      <c r="A304" s="4">
        <v>710</v>
      </c>
      <c r="B304" s="4">
        <v>2420002111</v>
      </c>
      <c r="C304" s="4">
        <v>2024</v>
      </c>
      <c r="D304" s="2">
        <v>45112</v>
      </c>
      <c r="E304" s="2">
        <v>45112</v>
      </c>
      <c r="F304" s="4">
        <v>3640100003</v>
      </c>
      <c r="G304" t="s">
        <v>65</v>
      </c>
      <c r="H304" s="4">
        <v>8048855925</v>
      </c>
      <c r="I304" s="4">
        <v>417624</v>
      </c>
      <c r="J304" t="s">
        <v>14</v>
      </c>
      <c r="K304" t="s">
        <v>15</v>
      </c>
      <c r="L304" s="4">
        <v>898</v>
      </c>
      <c r="M304" t="s">
        <v>16</v>
      </c>
      <c r="N304" s="4">
        <v>80488559252024</v>
      </c>
      <c r="O304" t="s">
        <v>17</v>
      </c>
      <c r="P304" s="3">
        <v>14115.52</v>
      </c>
      <c r="Q304" s="3">
        <v>548.8</v>
      </c>
      <c r="R304" t="s">
        <v>5</v>
      </c>
      <c r="S304" t="s">
        <v>5</v>
      </c>
      <c r="T304">
        <f>_xlfn.IFERROR(VLOOKUP(M304,'[2]Sheet2'!$A:$C,3,FALSE),"See APSN Handbook")</f>
        <v>6769</v>
      </c>
      <c r="U304">
        <f>_xlfn.IFERROR(VLOOKUP(M304,'[2]Sheet2'!$A:$D,4,FALSE),"See APScN Handbook")</f>
        <v>45969</v>
      </c>
    </row>
    <row r="305" spans="1:21" ht="12">
      <c r="A305" s="4">
        <v>710</v>
      </c>
      <c r="B305" s="4">
        <v>2420002111</v>
      </c>
      <c r="C305" s="4">
        <v>2024</v>
      </c>
      <c r="D305" s="2">
        <v>45112</v>
      </c>
      <c r="E305" s="2">
        <v>45112</v>
      </c>
      <c r="F305" s="4">
        <v>3640100003</v>
      </c>
      <c r="G305" t="s">
        <v>65</v>
      </c>
      <c r="H305" s="4">
        <v>8048856165</v>
      </c>
      <c r="I305" s="4">
        <v>417646</v>
      </c>
      <c r="J305" t="s">
        <v>1</v>
      </c>
      <c r="K305" t="s">
        <v>2</v>
      </c>
      <c r="L305" s="4">
        <v>320</v>
      </c>
      <c r="M305" t="s">
        <v>3</v>
      </c>
      <c r="N305" s="4">
        <v>80488561652024</v>
      </c>
      <c r="O305" t="s">
        <v>4</v>
      </c>
      <c r="P305" s="3">
        <v>0</v>
      </c>
      <c r="Q305" s="3">
        <v>2102.12</v>
      </c>
      <c r="R305" t="s">
        <v>5</v>
      </c>
      <c r="S305" t="s">
        <v>5</v>
      </c>
      <c r="T305">
        <f>_xlfn.IFERROR(VLOOKUP(M305,'[2]Sheet2'!$A:$C,3,FALSE),"See APSN Handbook")</f>
        <v>6562</v>
      </c>
      <c r="U305">
        <f>_xlfn.IFERROR(VLOOKUP(M305,'[2]Sheet2'!$A:$D,4,FALSE),"See APScN Handbook")</f>
        <v>45172</v>
      </c>
    </row>
    <row r="306" spans="1:21" ht="12">
      <c r="A306" s="4">
        <v>710</v>
      </c>
      <c r="B306" s="4">
        <v>2420002111</v>
      </c>
      <c r="C306" s="4">
        <v>2024</v>
      </c>
      <c r="D306" s="2">
        <v>45112</v>
      </c>
      <c r="E306" s="2">
        <v>45112</v>
      </c>
      <c r="F306" s="4">
        <v>3640100003</v>
      </c>
      <c r="G306" t="s">
        <v>65</v>
      </c>
      <c r="H306" s="4">
        <v>8048856509</v>
      </c>
      <c r="I306" s="4">
        <v>417646</v>
      </c>
      <c r="J306" t="s">
        <v>1</v>
      </c>
      <c r="K306" t="s">
        <v>2</v>
      </c>
      <c r="L306" s="4">
        <v>320</v>
      </c>
      <c r="M306" t="s">
        <v>6</v>
      </c>
      <c r="N306" s="4">
        <v>80488565092024</v>
      </c>
      <c r="O306" t="s">
        <v>7</v>
      </c>
      <c r="P306" s="3">
        <v>0</v>
      </c>
      <c r="Q306" s="3">
        <v>3507.6</v>
      </c>
      <c r="R306" t="s">
        <v>5</v>
      </c>
      <c r="S306" t="s">
        <v>5</v>
      </c>
      <c r="T306">
        <f>_xlfn.IFERROR(VLOOKUP(M306,'[2]Sheet2'!$A:$C,3,FALSE),"See APSN Handbook")</f>
        <v>6562</v>
      </c>
      <c r="U306">
        <f>_xlfn.IFERROR(VLOOKUP(M306,'[2]Sheet2'!$A:$D,4,FALSE),"See APScN Handbook")</f>
        <v>45172</v>
      </c>
    </row>
    <row r="307" spans="1:21" ht="12">
      <c r="A307" s="4">
        <v>710</v>
      </c>
      <c r="B307" s="4">
        <v>2420002111</v>
      </c>
      <c r="C307" s="4">
        <v>2024</v>
      </c>
      <c r="D307" s="2">
        <v>45112</v>
      </c>
      <c r="E307" s="2">
        <v>45112</v>
      </c>
      <c r="F307" s="4">
        <v>3640100003</v>
      </c>
      <c r="G307" t="s">
        <v>65</v>
      </c>
      <c r="H307" s="4">
        <v>8048856630</v>
      </c>
      <c r="I307" s="4">
        <v>417647</v>
      </c>
      <c r="J307" t="s">
        <v>1</v>
      </c>
      <c r="K307" t="s">
        <v>2</v>
      </c>
      <c r="L307" s="4">
        <v>320</v>
      </c>
      <c r="M307" t="s">
        <v>60</v>
      </c>
      <c r="N307" s="4">
        <v>80488566302024</v>
      </c>
      <c r="O307" t="s">
        <v>4</v>
      </c>
      <c r="P307" s="3">
        <v>0</v>
      </c>
      <c r="Q307" s="3">
        <v>707</v>
      </c>
      <c r="R307" t="s">
        <v>5</v>
      </c>
      <c r="S307" t="s">
        <v>5</v>
      </c>
      <c r="T307">
        <f>_xlfn.IFERROR(VLOOKUP(M307,'[2]Sheet2'!$A:$C,3,FALSE),"See APSN Handbook")</f>
        <v>6562</v>
      </c>
      <c r="U307">
        <f>_xlfn.IFERROR(VLOOKUP(M307,'[2]Sheet2'!$A:$D,4,FALSE),"See APScN Handbook")</f>
        <v>45172</v>
      </c>
    </row>
    <row r="308" spans="1:21" ht="12">
      <c r="A308" s="4">
        <v>710</v>
      </c>
      <c r="B308" s="4">
        <v>2420002111</v>
      </c>
      <c r="C308" s="4">
        <v>2024</v>
      </c>
      <c r="D308" s="2">
        <v>45112</v>
      </c>
      <c r="E308" s="2">
        <v>45112</v>
      </c>
      <c r="F308" s="4">
        <v>3640100003</v>
      </c>
      <c r="G308" t="s">
        <v>65</v>
      </c>
      <c r="H308" s="4">
        <v>8048856692</v>
      </c>
      <c r="I308" s="4">
        <v>417649</v>
      </c>
      <c r="J308" t="s">
        <v>18</v>
      </c>
      <c r="K308" t="s">
        <v>15</v>
      </c>
      <c r="L308" s="4">
        <v>898</v>
      </c>
      <c r="M308" t="s">
        <v>19</v>
      </c>
      <c r="N308" s="4">
        <v>80488566922024</v>
      </c>
      <c r="O308" t="s">
        <v>20</v>
      </c>
      <c r="P308" s="3">
        <v>0</v>
      </c>
      <c r="Q308" s="3">
        <v>2560</v>
      </c>
      <c r="R308" t="s">
        <v>5</v>
      </c>
      <c r="S308" t="s">
        <v>5</v>
      </c>
      <c r="T308">
        <f>_xlfn.IFERROR(VLOOKUP(M308,'[2]Sheet2'!$A:$C,3,FALSE),"See APSN Handbook")</f>
        <v>6562</v>
      </c>
      <c r="U308">
        <f>_xlfn.IFERROR(VLOOKUP(M308,'[2]Sheet2'!$A:$D,4,FALSE),"See APScN Handbook")</f>
        <v>45172</v>
      </c>
    </row>
    <row r="309" spans="1:21" ht="12">
      <c r="A309" s="4">
        <v>710</v>
      </c>
      <c r="B309" s="4">
        <v>2420002111</v>
      </c>
      <c r="C309" s="4">
        <v>2024</v>
      </c>
      <c r="D309" s="2">
        <v>45112</v>
      </c>
      <c r="E309" s="2">
        <v>45112</v>
      </c>
      <c r="F309" s="4">
        <v>3640100003</v>
      </c>
      <c r="G309" t="s">
        <v>65</v>
      </c>
      <c r="H309" s="4">
        <v>8048856720</v>
      </c>
      <c r="I309" s="4">
        <v>417651</v>
      </c>
      <c r="J309" t="s">
        <v>21</v>
      </c>
      <c r="K309" t="s">
        <v>2</v>
      </c>
      <c r="L309" s="4">
        <v>320</v>
      </c>
      <c r="M309" t="s">
        <v>22</v>
      </c>
      <c r="N309" s="4">
        <v>80488567202024</v>
      </c>
      <c r="O309" t="s">
        <v>7</v>
      </c>
      <c r="P309" s="3">
        <v>0</v>
      </c>
      <c r="Q309" s="3">
        <v>4690</v>
      </c>
      <c r="R309" t="s">
        <v>5</v>
      </c>
      <c r="S309" t="s">
        <v>5</v>
      </c>
      <c r="T309">
        <f>_xlfn.IFERROR(VLOOKUP(M309,'[2]Sheet2'!$A:$C,3,FALSE),"See APSN Handbook")</f>
        <v>6562</v>
      </c>
      <c r="U309">
        <f>_xlfn.IFERROR(VLOOKUP(M309,'[2]Sheet2'!$A:$D,4,FALSE),"See APScN Handbook")</f>
        <v>45172</v>
      </c>
    </row>
    <row r="310" spans="1:21" ht="12">
      <c r="A310" s="4">
        <v>710</v>
      </c>
      <c r="B310" s="4">
        <v>2420039047</v>
      </c>
      <c r="C310" s="4">
        <v>2024</v>
      </c>
      <c r="D310" s="2">
        <v>45132</v>
      </c>
      <c r="E310" s="2">
        <v>45132</v>
      </c>
      <c r="F310" s="4">
        <v>3640100003</v>
      </c>
      <c r="G310" t="s">
        <v>65</v>
      </c>
      <c r="H310" s="4">
        <v>8048934103</v>
      </c>
      <c r="I310" s="4">
        <v>417649</v>
      </c>
      <c r="J310" t="s">
        <v>18</v>
      </c>
      <c r="K310" t="s">
        <v>15</v>
      </c>
      <c r="L310" s="4">
        <v>898</v>
      </c>
      <c r="M310" t="s">
        <v>19</v>
      </c>
      <c r="N310" s="4">
        <v>80489341032024</v>
      </c>
      <c r="O310" t="s">
        <v>20</v>
      </c>
      <c r="P310" s="3">
        <v>6320</v>
      </c>
      <c r="Q310" s="3">
        <v>4200</v>
      </c>
      <c r="R310" t="s">
        <v>5</v>
      </c>
      <c r="S310" t="s">
        <v>5</v>
      </c>
      <c r="T310">
        <f>_xlfn.IFERROR(VLOOKUP(M310,'[2]Sheet2'!$A:$C,3,FALSE),"See APSN Handbook")</f>
        <v>6562</v>
      </c>
      <c r="U310">
        <f>_xlfn.IFERROR(VLOOKUP(M310,'[2]Sheet2'!$A:$D,4,FALSE),"See APScN Handbook")</f>
        <v>45172</v>
      </c>
    </row>
    <row r="311" spans="1:21" ht="12">
      <c r="A311" s="4">
        <v>710</v>
      </c>
      <c r="B311" s="4">
        <v>2420039047</v>
      </c>
      <c r="C311" s="4">
        <v>2024</v>
      </c>
      <c r="D311" s="2">
        <v>45132</v>
      </c>
      <c r="E311" s="2">
        <v>45132</v>
      </c>
      <c r="F311" s="4">
        <v>3640100003</v>
      </c>
      <c r="G311" t="s">
        <v>65</v>
      </c>
      <c r="H311" s="4">
        <v>8048934127</v>
      </c>
      <c r="I311" s="4">
        <v>417649</v>
      </c>
      <c r="J311" t="s">
        <v>18</v>
      </c>
      <c r="K311" t="s">
        <v>15</v>
      </c>
      <c r="L311" s="4">
        <v>898</v>
      </c>
      <c r="M311" t="s">
        <v>94</v>
      </c>
      <c r="N311" s="4">
        <v>80489341272024</v>
      </c>
      <c r="O311" t="s">
        <v>95</v>
      </c>
      <c r="P311" s="3">
        <v>0</v>
      </c>
      <c r="Q311" s="3">
        <v>2120</v>
      </c>
      <c r="R311" t="s">
        <v>5</v>
      </c>
      <c r="S311" t="s">
        <v>5</v>
      </c>
      <c r="T311">
        <f>_xlfn.IFERROR(VLOOKUP(M311,'[2]Sheet2'!$A:$C,3,FALSE),"See APSN Handbook")</f>
        <v>6562</v>
      </c>
      <c r="U311">
        <f>_xlfn.IFERROR(VLOOKUP(M311,'[2]Sheet2'!$A:$D,4,FALSE),"See APScN Handbook")</f>
        <v>45172</v>
      </c>
    </row>
    <row r="312" spans="1:21" ht="12">
      <c r="A312" s="4">
        <v>710</v>
      </c>
      <c r="B312" s="4">
        <v>2420041606</v>
      </c>
      <c r="C312" s="4">
        <v>2024</v>
      </c>
      <c r="D312" s="2">
        <v>45133</v>
      </c>
      <c r="E312" s="2">
        <v>45133</v>
      </c>
      <c r="F312" s="4">
        <v>3640100003</v>
      </c>
      <c r="G312" t="s">
        <v>65</v>
      </c>
      <c r="H312" s="4">
        <v>8048940290</v>
      </c>
      <c r="I312" s="4">
        <v>417649</v>
      </c>
      <c r="J312" t="s">
        <v>18</v>
      </c>
      <c r="K312" t="s">
        <v>15</v>
      </c>
      <c r="L312" s="4">
        <v>898</v>
      </c>
      <c r="M312" t="s">
        <v>19</v>
      </c>
      <c r="N312" s="4">
        <v>80489402902024</v>
      </c>
      <c r="O312" t="s">
        <v>20</v>
      </c>
      <c r="P312" s="3">
        <v>4200</v>
      </c>
      <c r="Q312" s="3">
        <v>560</v>
      </c>
      <c r="R312" t="s">
        <v>5</v>
      </c>
      <c r="S312" t="s">
        <v>5</v>
      </c>
      <c r="T312">
        <f>_xlfn.IFERROR(VLOOKUP(M312,'[2]Sheet2'!$A:$C,3,FALSE),"See APSN Handbook")</f>
        <v>6562</v>
      </c>
      <c r="U312">
        <f>_xlfn.IFERROR(VLOOKUP(M312,'[2]Sheet2'!$A:$D,4,FALSE),"See APScN Handbook")</f>
        <v>45172</v>
      </c>
    </row>
    <row r="313" spans="1:21" ht="12">
      <c r="A313" s="4">
        <v>710</v>
      </c>
      <c r="B313" s="4">
        <v>2420041606</v>
      </c>
      <c r="C313" s="4">
        <v>2024</v>
      </c>
      <c r="D313" s="2">
        <v>45133</v>
      </c>
      <c r="E313" s="2">
        <v>45133</v>
      </c>
      <c r="F313" s="4">
        <v>3640100003</v>
      </c>
      <c r="G313" t="s">
        <v>65</v>
      </c>
      <c r="H313" s="4">
        <v>8048940296</v>
      </c>
      <c r="I313" s="4">
        <v>417649</v>
      </c>
      <c r="J313" t="s">
        <v>18</v>
      </c>
      <c r="K313" t="s">
        <v>15</v>
      </c>
      <c r="L313" s="4">
        <v>898</v>
      </c>
      <c r="M313" t="s">
        <v>94</v>
      </c>
      <c r="N313" s="4">
        <v>80489402962024</v>
      </c>
      <c r="O313" t="s">
        <v>95</v>
      </c>
      <c r="P313" s="3">
        <v>0</v>
      </c>
      <c r="Q313" s="3">
        <v>2400</v>
      </c>
      <c r="R313" t="s">
        <v>5</v>
      </c>
      <c r="S313" t="s">
        <v>5</v>
      </c>
      <c r="T313">
        <f>_xlfn.IFERROR(VLOOKUP(M313,'[2]Sheet2'!$A:$C,3,FALSE),"See APSN Handbook")</f>
        <v>6562</v>
      </c>
      <c r="U313">
        <f>_xlfn.IFERROR(VLOOKUP(M313,'[2]Sheet2'!$A:$D,4,FALSE),"See APScN Handbook")</f>
        <v>45172</v>
      </c>
    </row>
    <row r="314" spans="1:21" ht="12">
      <c r="A314" s="4">
        <v>710</v>
      </c>
      <c r="B314" s="4">
        <v>2420041606</v>
      </c>
      <c r="C314" s="4">
        <v>2024</v>
      </c>
      <c r="D314" s="2">
        <v>45133</v>
      </c>
      <c r="E314" s="2">
        <v>45133</v>
      </c>
      <c r="F314" s="4">
        <v>3640100003</v>
      </c>
      <c r="G314" t="s">
        <v>65</v>
      </c>
      <c r="H314" s="4">
        <v>8048940301</v>
      </c>
      <c r="I314" s="4">
        <v>417651</v>
      </c>
      <c r="J314" t="s">
        <v>21</v>
      </c>
      <c r="K314" t="s">
        <v>2</v>
      </c>
      <c r="L314" s="4">
        <v>320</v>
      </c>
      <c r="M314" t="s">
        <v>22</v>
      </c>
      <c r="N314" s="4">
        <v>80489403012024</v>
      </c>
      <c r="O314" t="s">
        <v>7</v>
      </c>
      <c r="P314" s="3">
        <v>0</v>
      </c>
      <c r="Q314" s="3">
        <v>1240</v>
      </c>
      <c r="R314" t="s">
        <v>5</v>
      </c>
      <c r="S314" t="s">
        <v>5</v>
      </c>
      <c r="T314">
        <f>_xlfn.IFERROR(VLOOKUP(M314,'[2]Sheet2'!$A:$C,3,FALSE),"See APSN Handbook")</f>
        <v>6562</v>
      </c>
      <c r="U314">
        <f>_xlfn.IFERROR(VLOOKUP(M314,'[2]Sheet2'!$A:$D,4,FALSE),"See APScN Handbook")</f>
        <v>45172</v>
      </c>
    </row>
    <row r="315" spans="1:21" ht="12">
      <c r="A315" s="4">
        <v>710</v>
      </c>
      <c r="B315" s="4">
        <v>2420004467</v>
      </c>
      <c r="C315" s="4">
        <v>2024</v>
      </c>
      <c r="D315" s="2">
        <v>45112</v>
      </c>
      <c r="E315" s="2">
        <v>45112</v>
      </c>
      <c r="F315" s="4">
        <v>3650200002</v>
      </c>
      <c r="G315" t="s">
        <v>34</v>
      </c>
      <c r="H315" s="4">
        <v>8048856166</v>
      </c>
      <c r="I315" s="4">
        <v>417646</v>
      </c>
      <c r="J315" t="s">
        <v>1</v>
      </c>
      <c r="K315" t="s">
        <v>2</v>
      </c>
      <c r="L315" s="4">
        <v>320</v>
      </c>
      <c r="M315" t="s">
        <v>3</v>
      </c>
      <c r="N315" s="4">
        <v>80488561662024</v>
      </c>
      <c r="O315" t="s">
        <v>4</v>
      </c>
      <c r="P315" s="3">
        <v>2157</v>
      </c>
      <c r="Q315" s="3">
        <v>833</v>
      </c>
      <c r="R315" t="s">
        <v>5</v>
      </c>
      <c r="S315" t="s">
        <v>5</v>
      </c>
      <c r="T315">
        <f>_xlfn.IFERROR(VLOOKUP(M315,'[2]Sheet2'!$A:$C,3,FALSE),"See APSN Handbook")</f>
        <v>6562</v>
      </c>
      <c r="U315">
        <f>_xlfn.IFERROR(VLOOKUP(M315,'[2]Sheet2'!$A:$D,4,FALSE),"See APScN Handbook")</f>
        <v>45172</v>
      </c>
    </row>
    <row r="316" spans="1:21" ht="12">
      <c r="A316" s="4">
        <v>710</v>
      </c>
      <c r="B316" s="4">
        <v>2420004467</v>
      </c>
      <c r="C316" s="4">
        <v>2024</v>
      </c>
      <c r="D316" s="2">
        <v>45112</v>
      </c>
      <c r="E316" s="2">
        <v>45112</v>
      </c>
      <c r="F316" s="4">
        <v>3650200002</v>
      </c>
      <c r="G316" t="s">
        <v>34</v>
      </c>
      <c r="H316" s="4">
        <v>8048856510</v>
      </c>
      <c r="I316" s="4">
        <v>417646</v>
      </c>
      <c r="J316" t="s">
        <v>1</v>
      </c>
      <c r="K316" t="s">
        <v>2</v>
      </c>
      <c r="L316" s="4">
        <v>320</v>
      </c>
      <c r="M316" t="s">
        <v>6</v>
      </c>
      <c r="N316" s="4">
        <v>80488565102024</v>
      </c>
      <c r="O316" t="s">
        <v>7</v>
      </c>
      <c r="P316" s="3">
        <v>0</v>
      </c>
      <c r="Q316" s="3">
        <v>164</v>
      </c>
      <c r="R316" t="s">
        <v>5</v>
      </c>
      <c r="S316" t="s">
        <v>5</v>
      </c>
      <c r="T316">
        <f>_xlfn.IFERROR(VLOOKUP(M316,'[2]Sheet2'!$A:$C,3,FALSE),"See APSN Handbook")</f>
        <v>6562</v>
      </c>
      <c r="U316">
        <f>_xlfn.IFERROR(VLOOKUP(M316,'[2]Sheet2'!$A:$D,4,FALSE),"See APScN Handbook")</f>
        <v>45172</v>
      </c>
    </row>
    <row r="317" spans="1:21" ht="12">
      <c r="A317" s="4">
        <v>710</v>
      </c>
      <c r="B317" s="4">
        <v>2420004467</v>
      </c>
      <c r="C317" s="4">
        <v>2024</v>
      </c>
      <c r="D317" s="2">
        <v>45112</v>
      </c>
      <c r="E317" s="2">
        <v>45112</v>
      </c>
      <c r="F317" s="4">
        <v>3650200002</v>
      </c>
      <c r="G317" t="s">
        <v>34</v>
      </c>
      <c r="H317" s="4">
        <v>8048856721</v>
      </c>
      <c r="I317" s="4">
        <v>417651</v>
      </c>
      <c r="J317" t="s">
        <v>21</v>
      </c>
      <c r="K317" t="s">
        <v>2</v>
      </c>
      <c r="L317" s="4">
        <v>320</v>
      </c>
      <c r="M317" t="s">
        <v>22</v>
      </c>
      <c r="N317" s="4">
        <v>80488567212024</v>
      </c>
      <c r="O317" t="s">
        <v>7</v>
      </c>
      <c r="P317" s="3">
        <v>0</v>
      </c>
      <c r="Q317" s="3">
        <v>1160</v>
      </c>
      <c r="R317" t="s">
        <v>5</v>
      </c>
      <c r="S317" t="s">
        <v>5</v>
      </c>
      <c r="T317">
        <f>_xlfn.IFERROR(VLOOKUP(M317,'[2]Sheet2'!$A:$C,3,FALSE),"See APSN Handbook")</f>
        <v>6562</v>
      </c>
      <c r="U317">
        <f>_xlfn.IFERROR(VLOOKUP(M317,'[2]Sheet2'!$A:$D,4,FALSE),"See APScN Handbook")</f>
        <v>45172</v>
      </c>
    </row>
    <row r="318" spans="1:21" ht="12">
      <c r="A318" s="4">
        <v>710</v>
      </c>
      <c r="B318" s="4">
        <v>2420007909</v>
      </c>
      <c r="C318" s="4">
        <v>2024</v>
      </c>
      <c r="D318" s="2">
        <v>45113</v>
      </c>
      <c r="E318" s="2">
        <v>45113</v>
      </c>
      <c r="F318" s="4">
        <v>3650200002</v>
      </c>
      <c r="G318" t="s">
        <v>34</v>
      </c>
      <c r="H318" s="4">
        <v>8048863285</v>
      </c>
      <c r="I318" s="4">
        <v>417646</v>
      </c>
      <c r="J318" t="s">
        <v>1</v>
      </c>
      <c r="K318" t="s">
        <v>2</v>
      </c>
      <c r="L318" s="4">
        <v>320</v>
      </c>
      <c r="M318" t="s">
        <v>72</v>
      </c>
      <c r="N318" s="4">
        <v>80488632852024</v>
      </c>
      <c r="O318" t="s">
        <v>73</v>
      </c>
      <c r="P318" s="3">
        <v>4000</v>
      </c>
      <c r="Q318" s="3">
        <v>4000</v>
      </c>
      <c r="R318" t="s">
        <v>5</v>
      </c>
      <c r="S318" t="s">
        <v>5</v>
      </c>
      <c r="T318">
        <f>_xlfn.IFERROR(VLOOKUP(M318,'[2]Sheet2'!$A:$C,3,FALSE),"See APSN Handbook")</f>
        <v>6769</v>
      </c>
      <c r="U318">
        <f>_xlfn.IFERROR(VLOOKUP(M318,'[2]Sheet2'!$A:$D,4,FALSE),"See APScN Handbook")</f>
        <v>45969</v>
      </c>
    </row>
    <row r="319" spans="1:21" ht="12">
      <c r="A319" s="4">
        <v>710</v>
      </c>
      <c r="B319" s="4">
        <v>2420043672</v>
      </c>
      <c r="C319" s="4">
        <v>2024</v>
      </c>
      <c r="D319" s="2">
        <v>45133</v>
      </c>
      <c r="E319" s="2">
        <v>45133</v>
      </c>
      <c r="F319" s="4">
        <v>3650200002</v>
      </c>
      <c r="G319" t="s">
        <v>34</v>
      </c>
      <c r="H319" s="4">
        <v>8048939750</v>
      </c>
      <c r="I319" s="4">
        <v>417646</v>
      </c>
      <c r="J319" t="s">
        <v>1</v>
      </c>
      <c r="K319" t="s">
        <v>2</v>
      </c>
      <c r="L319" s="4">
        <v>320</v>
      </c>
      <c r="M319" t="s">
        <v>3</v>
      </c>
      <c r="N319" s="4">
        <v>80489397502024</v>
      </c>
      <c r="O319" t="s">
        <v>4</v>
      </c>
      <c r="P319" s="3">
        <v>2111</v>
      </c>
      <c r="Q319" s="3">
        <v>51</v>
      </c>
      <c r="R319" t="s">
        <v>5</v>
      </c>
      <c r="S319" t="s">
        <v>5</v>
      </c>
      <c r="T319">
        <f>_xlfn.IFERROR(VLOOKUP(M319,'[2]Sheet2'!$A:$C,3,FALSE),"See APSN Handbook")</f>
        <v>6562</v>
      </c>
      <c r="U319">
        <f>_xlfn.IFERROR(VLOOKUP(M319,'[2]Sheet2'!$A:$D,4,FALSE),"See APScN Handbook")</f>
        <v>45172</v>
      </c>
    </row>
    <row r="320" spans="1:21" ht="12">
      <c r="A320" s="4">
        <v>710</v>
      </c>
      <c r="B320" s="4">
        <v>2420043672</v>
      </c>
      <c r="C320" s="4">
        <v>2024</v>
      </c>
      <c r="D320" s="2">
        <v>45133</v>
      </c>
      <c r="E320" s="2">
        <v>45133</v>
      </c>
      <c r="F320" s="4">
        <v>3650200002</v>
      </c>
      <c r="G320" t="s">
        <v>34</v>
      </c>
      <c r="H320" s="4">
        <v>8048940143</v>
      </c>
      <c r="I320" s="4">
        <v>417646</v>
      </c>
      <c r="J320" t="s">
        <v>1</v>
      </c>
      <c r="K320" t="s">
        <v>2</v>
      </c>
      <c r="L320" s="4">
        <v>320</v>
      </c>
      <c r="M320" t="s">
        <v>72</v>
      </c>
      <c r="N320" s="4">
        <v>80489401432024</v>
      </c>
      <c r="O320" t="s">
        <v>73</v>
      </c>
      <c r="P320" s="3">
        <v>0</v>
      </c>
      <c r="Q320" s="3">
        <v>1370</v>
      </c>
      <c r="R320" t="s">
        <v>5</v>
      </c>
      <c r="S320" t="s">
        <v>5</v>
      </c>
      <c r="T320">
        <f>_xlfn.IFERROR(VLOOKUP(M320,'[2]Sheet2'!$A:$C,3,FALSE),"See APSN Handbook")</f>
        <v>6769</v>
      </c>
      <c r="U320">
        <f>_xlfn.IFERROR(VLOOKUP(M320,'[2]Sheet2'!$A:$D,4,FALSE),"See APScN Handbook")</f>
        <v>45969</v>
      </c>
    </row>
    <row r="321" spans="1:21" ht="12">
      <c r="A321" s="4">
        <v>710</v>
      </c>
      <c r="B321" s="4">
        <v>2420043672</v>
      </c>
      <c r="C321" s="4">
        <v>2024</v>
      </c>
      <c r="D321" s="2">
        <v>45133</v>
      </c>
      <c r="E321" s="2">
        <v>45133</v>
      </c>
      <c r="F321" s="4">
        <v>3650200002</v>
      </c>
      <c r="G321" t="s">
        <v>34</v>
      </c>
      <c r="H321" s="4">
        <v>8048940299</v>
      </c>
      <c r="I321" s="4">
        <v>417649</v>
      </c>
      <c r="J321" t="s">
        <v>18</v>
      </c>
      <c r="K321" t="s">
        <v>15</v>
      </c>
      <c r="L321" s="4">
        <v>898</v>
      </c>
      <c r="M321" t="s">
        <v>94</v>
      </c>
      <c r="N321" s="4">
        <v>80489402992024</v>
      </c>
      <c r="O321" t="s">
        <v>95</v>
      </c>
      <c r="P321" s="3">
        <v>0</v>
      </c>
      <c r="Q321" s="3">
        <v>650</v>
      </c>
      <c r="R321" t="s">
        <v>5</v>
      </c>
      <c r="S321" t="s">
        <v>5</v>
      </c>
      <c r="T321">
        <f>_xlfn.IFERROR(VLOOKUP(M321,'[2]Sheet2'!$A:$C,3,FALSE),"See APSN Handbook")</f>
        <v>6562</v>
      </c>
      <c r="U321">
        <f>_xlfn.IFERROR(VLOOKUP(M321,'[2]Sheet2'!$A:$D,4,FALSE),"See APScN Handbook")</f>
        <v>45172</v>
      </c>
    </row>
    <row r="322" spans="1:21" ht="12">
      <c r="A322" s="4">
        <v>710</v>
      </c>
      <c r="B322" s="4">
        <v>2420043672</v>
      </c>
      <c r="C322" s="4">
        <v>2024</v>
      </c>
      <c r="D322" s="2">
        <v>45133</v>
      </c>
      <c r="E322" s="2">
        <v>45133</v>
      </c>
      <c r="F322" s="4">
        <v>3650200002</v>
      </c>
      <c r="G322" t="s">
        <v>34</v>
      </c>
      <c r="H322" s="4">
        <v>8048940305</v>
      </c>
      <c r="I322" s="4">
        <v>417651</v>
      </c>
      <c r="J322" t="s">
        <v>21</v>
      </c>
      <c r="K322" t="s">
        <v>2</v>
      </c>
      <c r="L322" s="4">
        <v>320</v>
      </c>
      <c r="M322" t="s">
        <v>22</v>
      </c>
      <c r="N322" s="4">
        <v>80489403052024</v>
      </c>
      <c r="O322" t="s">
        <v>7</v>
      </c>
      <c r="P322" s="3">
        <v>0</v>
      </c>
      <c r="Q322" s="3">
        <v>40</v>
      </c>
      <c r="R322" t="s">
        <v>5</v>
      </c>
      <c r="S322" t="s">
        <v>5</v>
      </c>
      <c r="T322">
        <f>_xlfn.IFERROR(VLOOKUP(M322,'[2]Sheet2'!$A:$C,3,FALSE),"See APSN Handbook")</f>
        <v>6562</v>
      </c>
      <c r="U322">
        <f>_xlfn.IFERROR(VLOOKUP(M322,'[2]Sheet2'!$A:$D,4,FALSE),"See APScN Handbook")</f>
        <v>45172</v>
      </c>
    </row>
    <row r="323" spans="1:21" ht="12">
      <c r="A323" s="4">
        <v>710</v>
      </c>
      <c r="B323" s="4">
        <v>2420003524</v>
      </c>
      <c r="C323" s="4">
        <v>2024</v>
      </c>
      <c r="D323" s="2">
        <v>45112</v>
      </c>
      <c r="E323" s="2">
        <v>45112</v>
      </c>
      <c r="F323" s="4">
        <v>3660100001</v>
      </c>
      <c r="G323" t="s">
        <v>41</v>
      </c>
      <c r="H323" s="4">
        <v>8048856511</v>
      </c>
      <c r="I323" s="4">
        <v>417646</v>
      </c>
      <c r="J323" t="s">
        <v>1</v>
      </c>
      <c r="K323" t="s">
        <v>2</v>
      </c>
      <c r="L323" s="4">
        <v>320</v>
      </c>
      <c r="M323" t="s">
        <v>6</v>
      </c>
      <c r="N323" s="4">
        <v>80488565112024</v>
      </c>
      <c r="O323" t="s">
        <v>7</v>
      </c>
      <c r="P323" s="3">
        <v>440</v>
      </c>
      <c r="Q323" s="3">
        <v>440</v>
      </c>
      <c r="R323" t="s">
        <v>5</v>
      </c>
      <c r="S323" t="s">
        <v>5</v>
      </c>
      <c r="T323">
        <f>_xlfn.IFERROR(VLOOKUP(M323,'[2]Sheet2'!$A:$C,3,FALSE),"See APSN Handbook")</f>
        <v>6562</v>
      </c>
      <c r="U323">
        <f>_xlfn.IFERROR(VLOOKUP(M323,'[2]Sheet2'!$A:$D,4,FALSE),"See APScN Handbook")</f>
        <v>45172</v>
      </c>
    </row>
    <row r="324" spans="1:21" ht="12">
      <c r="A324" s="4">
        <v>710</v>
      </c>
      <c r="B324" s="4">
        <v>2420007637</v>
      </c>
      <c r="C324" s="4">
        <v>2024</v>
      </c>
      <c r="D324" s="2">
        <v>45113</v>
      </c>
      <c r="E324" s="2">
        <v>45113</v>
      </c>
      <c r="F324" s="4">
        <v>3660100001</v>
      </c>
      <c r="G324" t="s">
        <v>41</v>
      </c>
      <c r="H324" s="4">
        <v>8048863289</v>
      </c>
      <c r="I324" s="4">
        <v>417646</v>
      </c>
      <c r="J324" t="s">
        <v>1</v>
      </c>
      <c r="K324" t="s">
        <v>2</v>
      </c>
      <c r="L324" s="4">
        <v>320</v>
      </c>
      <c r="M324" t="s">
        <v>72</v>
      </c>
      <c r="N324" s="4">
        <v>80488632892024</v>
      </c>
      <c r="O324" t="s">
        <v>73</v>
      </c>
      <c r="P324" s="3">
        <v>3000</v>
      </c>
      <c r="Q324" s="3">
        <v>3000</v>
      </c>
      <c r="R324" t="s">
        <v>5</v>
      </c>
      <c r="S324" t="s">
        <v>5</v>
      </c>
      <c r="T324">
        <f>_xlfn.IFERROR(VLOOKUP(M324,'[2]Sheet2'!$A:$C,3,FALSE),"See APSN Handbook")</f>
        <v>6769</v>
      </c>
      <c r="U324">
        <f>_xlfn.IFERROR(VLOOKUP(M324,'[2]Sheet2'!$A:$D,4,FALSE),"See APScN Handbook")</f>
        <v>45969</v>
      </c>
    </row>
    <row r="325" spans="1:21" ht="12">
      <c r="A325" s="4">
        <v>710</v>
      </c>
      <c r="B325" s="4">
        <v>2410425176</v>
      </c>
      <c r="C325" s="4">
        <v>2024</v>
      </c>
      <c r="D325" s="2">
        <v>45362</v>
      </c>
      <c r="E325" s="2">
        <v>45362</v>
      </c>
      <c r="F325" s="4">
        <v>3660100012</v>
      </c>
      <c r="G325" t="s">
        <v>41</v>
      </c>
      <c r="H325" s="4">
        <v>51995016</v>
      </c>
      <c r="I325" s="4">
        <v>417520</v>
      </c>
      <c r="J325" t="s">
        <v>143</v>
      </c>
      <c r="K325" t="s">
        <v>113</v>
      </c>
      <c r="L325" s="4">
        <v>898</v>
      </c>
      <c r="M325" t="s">
        <v>144</v>
      </c>
      <c r="N325" s="4">
        <v>250032024</v>
      </c>
      <c r="O325" t="s">
        <v>145</v>
      </c>
      <c r="P325" s="3">
        <v>999</v>
      </c>
      <c r="Q325" s="3">
        <v>999</v>
      </c>
      <c r="R325" t="s">
        <v>174</v>
      </c>
      <c r="T325">
        <f>_xlfn.IFERROR(VLOOKUP(M325,'[2]Sheet2'!$A:$C,3,FALSE),"See APSN Handbook")</f>
        <v>6531</v>
      </c>
      <c r="U325">
        <f>_xlfn.IFERROR(VLOOKUP(M325,'[2]Sheet2'!$A:$D,4,FALSE),"See APScN Handbook")</f>
        <v>6531</v>
      </c>
    </row>
    <row r="326" spans="1:21" ht="12">
      <c r="A326" s="4">
        <v>710</v>
      </c>
      <c r="B326" s="4">
        <v>2420003523</v>
      </c>
      <c r="C326" s="4">
        <v>2024</v>
      </c>
      <c r="D326" s="2">
        <v>45112</v>
      </c>
      <c r="E326" s="2">
        <v>45112</v>
      </c>
      <c r="F326" s="4">
        <v>3660100013</v>
      </c>
      <c r="G326" t="s">
        <v>41</v>
      </c>
      <c r="H326" s="4">
        <v>8048857620</v>
      </c>
      <c r="I326" s="4">
        <v>417711</v>
      </c>
      <c r="J326" t="s">
        <v>23</v>
      </c>
      <c r="K326" t="s">
        <v>24</v>
      </c>
      <c r="L326" s="4">
        <v>890</v>
      </c>
      <c r="M326" t="s">
        <v>25</v>
      </c>
      <c r="N326" s="4">
        <v>80488576202024</v>
      </c>
      <c r="O326" t="s">
        <v>26</v>
      </c>
      <c r="P326" s="3">
        <v>186.81</v>
      </c>
      <c r="Q326" s="3">
        <v>186.81</v>
      </c>
      <c r="R326" t="s">
        <v>42</v>
      </c>
      <c r="S326" t="s">
        <v>42</v>
      </c>
      <c r="T326">
        <f>_xlfn.IFERROR(VLOOKUP(M326,'[2]Sheet2'!$A:$C,3,FALSE),"See APSN Handbook")</f>
        <v>8057</v>
      </c>
      <c r="U326">
        <f>_xlfn.IFERROR(VLOOKUP(M326,'[2]Sheet2'!$A:$D,4,FALSE),"See APScN Handbook")</f>
        <v>45557</v>
      </c>
    </row>
    <row r="327" spans="1:21" ht="12">
      <c r="A327" s="4">
        <v>710</v>
      </c>
      <c r="B327" s="4">
        <v>2420026515</v>
      </c>
      <c r="C327" s="4">
        <v>2024</v>
      </c>
      <c r="D327" s="2">
        <v>45125</v>
      </c>
      <c r="E327" s="2">
        <v>45119</v>
      </c>
      <c r="F327" s="4">
        <v>3710500001</v>
      </c>
      <c r="G327" t="s">
        <v>13</v>
      </c>
      <c r="H327" s="4">
        <v>51886537</v>
      </c>
      <c r="I327" s="4">
        <v>999032</v>
      </c>
      <c r="J327" t="s">
        <v>99</v>
      </c>
      <c r="K327" t="s">
        <v>100</v>
      </c>
      <c r="L327" t="s">
        <v>101</v>
      </c>
      <c r="M327" t="s">
        <v>102</v>
      </c>
      <c r="N327" t="s">
        <v>103</v>
      </c>
      <c r="O327" t="s">
        <v>104</v>
      </c>
      <c r="P327" s="3">
        <v>28313.08</v>
      </c>
      <c r="Q327" s="3">
        <v>28313.08</v>
      </c>
      <c r="R327" t="s">
        <v>105</v>
      </c>
      <c r="T327">
        <f>_xlfn.IFERROR(VLOOKUP(M327,'[2]Sheet2'!$A:$C,3,FALSE),"See APSN Handbook")</f>
        <v>6820</v>
      </c>
      <c r="U327">
        <f>_xlfn.IFERROR(VLOOKUP(M327,'[2]Sheet2'!$A:$D,4,FALSE),"See APScN Handbook")</f>
        <v>45820</v>
      </c>
    </row>
    <row r="328" spans="1:21" ht="12">
      <c r="A328" s="4">
        <v>710</v>
      </c>
      <c r="B328" s="4">
        <v>2420094195</v>
      </c>
      <c r="C328" s="4">
        <v>2024</v>
      </c>
      <c r="D328" s="2">
        <v>45161</v>
      </c>
      <c r="E328" s="2">
        <v>45159</v>
      </c>
      <c r="F328" s="4">
        <v>3710500001</v>
      </c>
      <c r="G328" t="s">
        <v>13</v>
      </c>
      <c r="H328" s="4">
        <v>51903554</v>
      </c>
      <c r="I328" s="4">
        <v>999032</v>
      </c>
      <c r="J328" t="s">
        <v>99</v>
      </c>
      <c r="K328" t="s">
        <v>100</v>
      </c>
      <c r="L328" t="s">
        <v>101</v>
      </c>
      <c r="M328" t="s">
        <v>102</v>
      </c>
      <c r="N328" s="4">
        <v>202308</v>
      </c>
      <c r="O328" t="s">
        <v>104</v>
      </c>
      <c r="P328" s="3">
        <v>350</v>
      </c>
      <c r="Q328" s="3">
        <v>350</v>
      </c>
      <c r="R328" t="s">
        <v>129</v>
      </c>
      <c r="T328">
        <f>_xlfn.IFERROR(VLOOKUP(M328,'[2]Sheet2'!$A:$C,3,FALSE),"See APSN Handbook")</f>
        <v>6820</v>
      </c>
      <c r="U328">
        <f>_xlfn.IFERROR(VLOOKUP(M328,'[2]Sheet2'!$A:$D,4,FALSE),"See APScN Handbook")</f>
        <v>45820</v>
      </c>
    </row>
    <row r="329" spans="1:21" ht="12">
      <c r="A329" s="4">
        <v>710</v>
      </c>
      <c r="B329" s="4">
        <v>2420191058</v>
      </c>
      <c r="C329" s="4">
        <v>2024</v>
      </c>
      <c r="D329" s="2">
        <v>45210</v>
      </c>
      <c r="E329" s="2">
        <v>45210</v>
      </c>
      <c r="F329" s="4">
        <v>3710500001</v>
      </c>
      <c r="G329" t="s">
        <v>13</v>
      </c>
      <c r="H329" s="4">
        <v>51930140</v>
      </c>
      <c r="I329" s="4">
        <v>999032</v>
      </c>
      <c r="J329" t="s">
        <v>99</v>
      </c>
      <c r="K329" t="s">
        <v>100</v>
      </c>
      <c r="L329" t="s">
        <v>101</v>
      </c>
      <c r="M329" t="s">
        <v>102</v>
      </c>
      <c r="N329" s="4">
        <v>202309</v>
      </c>
      <c r="O329" t="s">
        <v>104</v>
      </c>
      <c r="P329" s="3">
        <v>7129.52</v>
      </c>
      <c r="Q329" s="3">
        <v>7129.52</v>
      </c>
      <c r="R329" s="5">
        <v>202309.00395452298</v>
      </c>
      <c r="T329">
        <f>_xlfn.IFERROR(VLOOKUP(M329,'[2]Sheet2'!$A:$C,3,FALSE),"See APSN Handbook")</f>
        <v>6820</v>
      </c>
      <c r="U329">
        <f>_xlfn.IFERROR(VLOOKUP(M329,'[2]Sheet2'!$A:$D,4,FALSE),"See APScN Handbook")</f>
        <v>45820</v>
      </c>
    </row>
    <row r="330" spans="1:21" ht="12">
      <c r="A330" s="4">
        <v>710</v>
      </c>
      <c r="B330" s="4">
        <v>2420217877</v>
      </c>
      <c r="C330" s="4">
        <v>2024</v>
      </c>
      <c r="D330" s="2">
        <v>45223</v>
      </c>
      <c r="E330" s="2">
        <v>45223</v>
      </c>
      <c r="F330" s="4">
        <v>3710500001</v>
      </c>
      <c r="G330" t="s">
        <v>13</v>
      </c>
      <c r="H330" s="4">
        <v>51935869</v>
      </c>
      <c r="I330" s="4">
        <v>999032</v>
      </c>
      <c r="J330" t="s">
        <v>99</v>
      </c>
      <c r="K330" t="s">
        <v>100</v>
      </c>
      <c r="L330" t="s">
        <v>101</v>
      </c>
      <c r="M330" t="s">
        <v>102</v>
      </c>
      <c r="N330" s="4">
        <v>202310</v>
      </c>
      <c r="O330" t="s">
        <v>104</v>
      </c>
      <c r="P330" s="3">
        <v>18576.51</v>
      </c>
      <c r="Q330" s="3">
        <v>18576.51</v>
      </c>
      <c r="R330" t="s">
        <v>136</v>
      </c>
      <c r="T330">
        <f>_xlfn.IFERROR(VLOOKUP(M330,'[2]Sheet2'!$A:$C,3,FALSE),"See APSN Handbook")</f>
        <v>6820</v>
      </c>
      <c r="U330">
        <f>_xlfn.IFERROR(VLOOKUP(M330,'[2]Sheet2'!$A:$D,4,FALSE),"See APScN Handbook")</f>
        <v>45820</v>
      </c>
    </row>
    <row r="331" spans="1:21" ht="12">
      <c r="A331" s="4">
        <v>710</v>
      </c>
      <c r="B331" s="4">
        <v>2420321951</v>
      </c>
      <c r="C331" s="4">
        <v>2024</v>
      </c>
      <c r="D331" s="2">
        <v>45272</v>
      </c>
      <c r="E331" s="2">
        <v>45268</v>
      </c>
      <c r="F331" s="4">
        <v>3710500001</v>
      </c>
      <c r="G331" t="s">
        <v>13</v>
      </c>
      <c r="H331" s="4">
        <v>51955595</v>
      </c>
      <c r="I331" s="4">
        <v>999032</v>
      </c>
      <c r="J331" t="s">
        <v>99</v>
      </c>
      <c r="K331" t="s">
        <v>100</v>
      </c>
      <c r="L331" t="s">
        <v>101</v>
      </c>
      <c r="M331" t="s">
        <v>102</v>
      </c>
      <c r="N331" s="4">
        <v>202311</v>
      </c>
      <c r="O331" t="s">
        <v>104</v>
      </c>
      <c r="P331" s="3">
        <v>14493.54</v>
      </c>
      <c r="Q331" s="3">
        <v>14493.54</v>
      </c>
      <c r="R331" t="s">
        <v>149</v>
      </c>
      <c r="T331">
        <f>_xlfn.IFERROR(VLOOKUP(M331,'[2]Sheet2'!$A:$C,3,FALSE),"See APSN Handbook")</f>
        <v>6820</v>
      </c>
      <c r="U331">
        <f>_xlfn.IFERROR(VLOOKUP(M331,'[2]Sheet2'!$A:$D,4,FALSE),"See APScN Handbook")</f>
        <v>45820</v>
      </c>
    </row>
    <row r="332" spans="1:21" ht="12">
      <c r="A332" s="4">
        <v>710</v>
      </c>
      <c r="B332" s="4">
        <v>2420349463</v>
      </c>
      <c r="C332" s="4">
        <v>2024</v>
      </c>
      <c r="D332" s="2">
        <v>45288</v>
      </c>
      <c r="E332" s="2">
        <v>45282</v>
      </c>
      <c r="F332" s="4">
        <v>3710500001</v>
      </c>
      <c r="G332" t="s">
        <v>13</v>
      </c>
      <c r="H332" s="4">
        <v>51962489</v>
      </c>
      <c r="I332" s="4">
        <v>999032</v>
      </c>
      <c r="J332" t="s">
        <v>99</v>
      </c>
      <c r="K332" t="s">
        <v>100</v>
      </c>
      <c r="L332" t="s">
        <v>101</v>
      </c>
      <c r="M332" t="s">
        <v>102</v>
      </c>
      <c r="N332" t="s">
        <v>161</v>
      </c>
      <c r="O332" t="s">
        <v>104</v>
      </c>
      <c r="P332" s="3">
        <v>13081.62</v>
      </c>
      <c r="Q332" s="3">
        <v>13081.62</v>
      </c>
      <c r="R332" t="s">
        <v>162</v>
      </c>
      <c r="T332">
        <f>_xlfn.IFERROR(VLOOKUP(M332,'[2]Sheet2'!$A:$C,3,FALSE),"See APSN Handbook")</f>
        <v>6820</v>
      </c>
      <c r="U332">
        <f>_xlfn.IFERROR(VLOOKUP(M332,'[2]Sheet2'!$A:$D,4,FALSE),"See APScN Handbook")</f>
        <v>45820</v>
      </c>
    </row>
    <row r="333" spans="1:21" ht="12">
      <c r="A333" s="4">
        <v>710</v>
      </c>
      <c r="B333" s="4">
        <v>2420416492</v>
      </c>
      <c r="C333" s="4">
        <v>2024</v>
      </c>
      <c r="D333" s="2">
        <v>45329</v>
      </c>
      <c r="E333" s="2">
        <v>45324</v>
      </c>
      <c r="F333" s="4">
        <v>3710500001</v>
      </c>
      <c r="G333" t="s">
        <v>13</v>
      </c>
      <c r="H333" s="4">
        <v>51977443</v>
      </c>
      <c r="I333" s="4">
        <v>999032</v>
      </c>
      <c r="J333" t="s">
        <v>99</v>
      </c>
      <c r="K333" t="s">
        <v>100</v>
      </c>
      <c r="L333" t="s">
        <v>101</v>
      </c>
      <c r="M333" t="s">
        <v>102</v>
      </c>
      <c r="N333" s="4">
        <v>20241</v>
      </c>
      <c r="O333" t="s">
        <v>104</v>
      </c>
      <c r="P333" s="3">
        <v>18226.99</v>
      </c>
      <c r="Q333" s="3">
        <v>18226.99</v>
      </c>
      <c r="R333" t="s">
        <v>165</v>
      </c>
      <c r="T333">
        <f>_xlfn.IFERROR(VLOOKUP(M333,'[2]Sheet2'!$A:$C,3,FALSE),"See APSN Handbook")</f>
        <v>6820</v>
      </c>
      <c r="U333">
        <f>_xlfn.IFERROR(VLOOKUP(M333,'[2]Sheet2'!$A:$D,4,FALSE),"See APScN Handbook")</f>
        <v>45820</v>
      </c>
    </row>
    <row r="334" spans="1:21" ht="12">
      <c r="A334" s="4">
        <v>710</v>
      </c>
      <c r="B334" s="4">
        <v>2420666802</v>
      </c>
      <c r="C334" s="4">
        <v>2024</v>
      </c>
      <c r="D334" s="2">
        <v>45355</v>
      </c>
      <c r="E334" s="2">
        <v>45351</v>
      </c>
      <c r="F334" s="4">
        <v>3710500001</v>
      </c>
      <c r="G334" t="s">
        <v>13</v>
      </c>
      <c r="H334" s="4">
        <v>51990358</v>
      </c>
      <c r="I334" s="4">
        <v>999032</v>
      </c>
      <c r="J334" t="s">
        <v>99</v>
      </c>
      <c r="K334" t="s">
        <v>100</v>
      </c>
      <c r="L334" t="s">
        <v>101</v>
      </c>
      <c r="M334" t="s">
        <v>102</v>
      </c>
      <c r="N334" t="s">
        <v>172</v>
      </c>
      <c r="O334" t="s">
        <v>104</v>
      </c>
      <c r="P334" s="3">
        <v>11057.46</v>
      </c>
      <c r="Q334" s="3">
        <v>11057.46</v>
      </c>
      <c r="R334" t="s">
        <v>173</v>
      </c>
      <c r="T334">
        <f>_xlfn.IFERROR(VLOOKUP(M334,'[2]Sheet2'!$A:$C,3,FALSE),"See APSN Handbook")</f>
        <v>6820</v>
      </c>
      <c r="U334">
        <f>_xlfn.IFERROR(VLOOKUP(M334,'[2]Sheet2'!$A:$D,4,FALSE),"See APScN Handbook")</f>
        <v>45820</v>
      </c>
    </row>
    <row r="335" spans="1:21" ht="12">
      <c r="A335" s="4">
        <v>710</v>
      </c>
      <c r="B335" s="4">
        <v>2420891427</v>
      </c>
      <c r="C335" s="4">
        <v>2024</v>
      </c>
      <c r="D335" s="2">
        <v>45379</v>
      </c>
      <c r="E335" s="2">
        <v>45379</v>
      </c>
      <c r="F335" s="4">
        <v>3710500001</v>
      </c>
      <c r="G335" t="s">
        <v>13</v>
      </c>
      <c r="H335" s="4">
        <v>51004001</v>
      </c>
      <c r="I335" s="4">
        <v>999032</v>
      </c>
      <c r="J335" t="s">
        <v>99</v>
      </c>
      <c r="K335" t="s">
        <v>100</v>
      </c>
      <c r="L335" t="s">
        <v>101</v>
      </c>
      <c r="M335" t="s">
        <v>102</v>
      </c>
      <c r="N335" s="4">
        <v>20243</v>
      </c>
      <c r="O335" t="s">
        <v>104</v>
      </c>
      <c r="P335" s="3">
        <v>11259.07</v>
      </c>
      <c r="Q335" s="3">
        <v>11259.07</v>
      </c>
      <c r="R335" s="4">
        <v>20243</v>
      </c>
      <c r="T335">
        <f>_xlfn.IFERROR(VLOOKUP(M335,'[2]Sheet2'!$A:$C,3,FALSE),"See APSN Handbook")</f>
        <v>6820</v>
      </c>
      <c r="U335">
        <f>_xlfn.IFERROR(VLOOKUP(M335,'[2]Sheet2'!$A:$D,4,FALSE),"See APScN Handbook")</f>
        <v>45820</v>
      </c>
    </row>
    <row r="336" spans="1:21" ht="12">
      <c r="A336" s="4">
        <v>710</v>
      </c>
      <c r="B336" s="4">
        <v>2410002863</v>
      </c>
      <c r="C336" s="4">
        <v>2024</v>
      </c>
      <c r="D336" s="2">
        <v>45113</v>
      </c>
      <c r="E336" s="2">
        <v>45113</v>
      </c>
      <c r="F336" s="4">
        <v>3720300001</v>
      </c>
      <c r="G336" t="s">
        <v>74</v>
      </c>
      <c r="H336" s="4">
        <v>8048863293</v>
      </c>
      <c r="I336" s="4">
        <v>417646</v>
      </c>
      <c r="J336" t="s">
        <v>1</v>
      </c>
      <c r="K336" t="s">
        <v>2</v>
      </c>
      <c r="L336" s="4">
        <v>320</v>
      </c>
      <c r="M336" t="s">
        <v>72</v>
      </c>
      <c r="N336" s="4">
        <v>80488632932024</v>
      </c>
      <c r="O336" t="s">
        <v>73</v>
      </c>
      <c r="P336" s="3">
        <v>10000</v>
      </c>
      <c r="Q336" s="3">
        <v>10000</v>
      </c>
      <c r="R336" t="s">
        <v>5</v>
      </c>
      <c r="S336" t="s">
        <v>5</v>
      </c>
      <c r="T336">
        <f>_xlfn.IFERROR(VLOOKUP(M336,'[2]Sheet2'!$A:$C,3,FALSE),"See APSN Handbook")</f>
        <v>6769</v>
      </c>
      <c r="U336">
        <f>_xlfn.IFERROR(VLOOKUP(M336,'[2]Sheet2'!$A:$D,4,FALSE),"See APScN Handbook")</f>
        <v>45969</v>
      </c>
    </row>
    <row r="337" spans="1:21" ht="12">
      <c r="A337" s="4">
        <v>710</v>
      </c>
      <c r="B337" s="4">
        <v>2410006556</v>
      </c>
      <c r="C337" s="4">
        <v>2024</v>
      </c>
      <c r="D337" s="2">
        <v>45117</v>
      </c>
      <c r="E337" s="2">
        <v>45117</v>
      </c>
      <c r="F337" s="4">
        <v>3720300001</v>
      </c>
      <c r="G337" t="s">
        <v>74</v>
      </c>
      <c r="H337" s="4">
        <v>8048871872</v>
      </c>
      <c r="I337" s="4">
        <v>417646</v>
      </c>
      <c r="J337" t="s">
        <v>1</v>
      </c>
      <c r="K337" t="s">
        <v>2</v>
      </c>
      <c r="L337" s="4">
        <v>320</v>
      </c>
      <c r="M337" t="s">
        <v>72</v>
      </c>
      <c r="N337" s="4">
        <v>80488718722024</v>
      </c>
      <c r="O337" t="s">
        <v>73</v>
      </c>
      <c r="P337" s="3">
        <v>5000</v>
      </c>
      <c r="Q337" s="3">
        <v>5000</v>
      </c>
      <c r="R337" t="s">
        <v>5</v>
      </c>
      <c r="S337" t="s">
        <v>5</v>
      </c>
      <c r="T337">
        <f>_xlfn.IFERROR(VLOOKUP(M337,'[2]Sheet2'!$A:$C,3,FALSE),"See APSN Handbook")</f>
        <v>6769</v>
      </c>
      <c r="U337">
        <f>_xlfn.IFERROR(VLOOKUP(M337,'[2]Sheet2'!$A:$D,4,FALSE),"See APScN Handbook")</f>
        <v>45969</v>
      </c>
    </row>
    <row r="338" spans="1:21" ht="12">
      <c r="A338" s="4">
        <v>710</v>
      </c>
      <c r="B338" s="4">
        <v>2410002864</v>
      </c>
      <c r="C338" s="4">
        <v>2024</v>
      </c>
      <c r="D338" s="2">
        <v>45113</v>
      </c>
      <c r="E338" s="2">
        <v>45113</v>
      </c>
      <c r="F338" s="4">
        <v>3720300008</v>
      </c>
      <c r="G338" t="s">
        <v>74</v>
      </c>
      <c r="H338" s="4">
        <v>8048863297</v>
      </c>
      <c r="I338" s="4">
        <v>417646</v>
      </c>
      <c r="J338" t="s">
        <v>1</v>
      </c>
      <c r="K338" t="s">
        <v>2</v>
      </c>
      <c r="L338" s="4">
        <v>320</v>
      </c>
      <c r="M338" t="s">
        <v>72</v>
      </c>
      <c r="N338" s="4">
        <v>80488632972024</v>
      </c>
      <c r="O338" t="s">
        <v>73</v>
      </c>
      <c r="P338" s="3">
        <v>10000</v>
      </c>
      <c r="Q338" s="3">
        <v>10000</v>
      </c>
      <c r="R338" t="s">
        <v>5</v>
      </c>
      <c r="S338" t="s">
        <v>5</v>
      </c>
      <c r="T338">
        <f>_xlfn.IFERROR(VLOOKUP(M338,'[2]Sheet2'!$A:$C,3,FALSE),"See APSN Handbook")</f>
        <v>6769</v>
      </c>
      <c r="U338">
        <f>_xlfn.IFERROR(VLOOKUP(M338,'[2]Sheet2'!$A:$D,4,FALSE),"See APScN Handbook")</f>
        <v>45969</v>
      </c>
    </row>
    <row r="339" spans="1:21" ht="12">
      <c r="A339" s="4">
        <v>710</v>
      </c>
      <c r="B339" s="4">
        <v>2420002955</v>
      </c>
      <c r="C339" s="4">
        <v>2024</v>
      </c>
      <c r="D339" s="2">
        <v>45112</v>
      </c>
      <c r="E339" s="2">
        <v>45112</v>
      </c>
      <c r="F339" s="4">
        <v>3720700001</v>
      </c>
      <c r="G339" t="s">
        <v>55</v>
      </c>
      <c r="H339" s="4">
        <v>8048855728</v>
      </c>
      <c r="I339" s="4">
        <v>417711</v>
      </c>
      <c r="J339" t="s">
        <v>23</v>
      </c>
      <c r="K339" t="s">
        <v>24</v>
      </c>
      <c r="L339" s="4">
        <v>890</v>
      </c>
      <c r="M339" t="s">
        <v>25</v>
      </c>
      <c r="N339" s="4">
        <v>80488557282024</v>
      </c>
      <c r="O339" t="s">
        <v>26</v>
      </c>
      <c r="P339" s="3">
        <v>12097.88</v>
      </c>
      <c r="Q339" s="3">
        <v>12097.88</v>
      </c>
      <c r="R339" t="s">
        <v>27</v>
      </c>
      <c r="S339" t="s">
        <v>27</v>
      </c>
      <c r="T339">
        <f>_xlfn.IFERROR(VLOOKUP(M339,'[2]Sheet2'!$A:$C,3,FALSE),"See APSN Handbook")</f>
        <v>8057</v>
      </c>
      <c r="U339">
        <f>_xlfn.IFERROR(VLOOKUP(M339,'[2]Sheet2'!$A:$D,4,FALSE),"See APScN Handbook")</f>
        <v>45557</v>
      </c>
    </row>
    <row r="340" spans="1:21" ht="12">
      <c r="A340" s="4">
        <v>710</v>
      </c>
      <c r="B340" s="4">
        <v>2420005487</v>
      </c>
      <c r="C340" s="4">
        <v>2024</v>
      </c>
      <c r="D340" s="2">
        <v>45112</v>
      </c>
      <c r="E340" s="2">
        <v>45112</v>
      </c>
      <c r="F340" s="4">
        <v>3730100002</v>
      </c>
      <c r="G340" t="s">
        <v>45</v>
      </c>
      <c r="H340" s="4">
        <v>8048857442</v>
      </c>
      <c r="I340" s="4">
        <v>417711</v>
      </c>
      <c r="J340" t="s">
        <v>23</v>
      </c>
      <c r="K340" t="s">
        <v>24</v>
      </c>
      <c r="L340" s="4">
        <v>890</v>
      </c>
      <c r="M340" t="s">
        <v>25</v>
      </c>
      <c r="N340" s="4">
        <v>80488574422024</v>
      </c>
      <c r="O340" t="s">
        <v>26</v>
      </c>
      <c r="P340" s="3">
        <v>7668.43</v>
      </c>
      <c r="Q340" s="3">
        <v>4219.41</v>
      </c>
      <c r="R340" t="s">
        <v>36</v>
      </c>
      <c r="S340" t="s">
        <v>36</v>
      </c>
      <c r="T340">
        <f>_xlfn.IFERROR(VLOOKUP(M340,'[2]Sheet2'!$A:$C,3,FALSE),"See APSN Handbook")</f>
        <v>8057</v>
      </c>
      <c r="U340">
        <f>_xlfn.IFERROR(VLOOKUP(M340,'[2]Sheet2'!$A:$D,4,FALSE),"See APScN Handbook")</f>
        <v>45557</v>
      </c>
    </row>
    <row r="341" spans="1:21" ht="12">
      <c r="A341" s="4">
        <v>710</v>
      </c>
      <c r="B341" s="4">
        <v>2420005487</v>
      </c>
      <c r="C341" s="4">
        <v>2024</v>
      </c>
      <c r="D341" s="2">
        <v>45112</v>
      </c>
      <c r="E341" s="2">
        <v>45112</v>
      </c>
      <c r="F341" s="4">
        <v>3730100002</v>
      </c>
      <c r="G341" t="s">
        <v>45</v>
      </c>
      <c r="H341" s="4">
        <v>8048857448</v>
      </c>
      <c r="I341" s="4">
        <v>417711</v>
      </c>
      <c r="J341" t="s">
        <v>23</v>
      </c>
      <c r="K341" t="s">
        <v>24</v>
      </c>
      <c r="L341" s="4">
        <v>890</v>
      </c>
      <c r="M341" t="s">
        <v>25</v>
      </c>
      <c r="N341" s="4">
        <v>80488574482024</v>
      </c>
      <c r="O341" t="s">
        <v>26</v>
      </c>
      <c r="P341" s="3">
        <v>0</v>
      </c>
      <c r="Q341" s="3">
        <v>2917.72</v>
      </c>
      <c r="R341" t="s">
        <v>27</v>
      </c>
      <c r="S341" t="s">
        <v>27</v>
      </c>
      <c r="T341">
        <f>_xlfn.IFERROR(VLOOKUP(M341,'[2]Sheet2'!$A:$C,3,FALSE),"See APSN Handbook")</f>
        <v>8057</v>
      </c>
      <c r="U341">
        <f>_xlfn.IFERROR(VLOOKUP(M341,'[2]Sheet2'!$A:$D,4,FALSE),"See APScN Handbook")</f>
        <v>45557</v>
      </c>
    </row>
    <row r="342" spans="1:21" ht="12">
      <c r="A342" s="4">
        <v>710</v>
      </c>
      <c r="B342" s="4">
        <v>2420005487</v>
      </c>
      <c r="C342" s="4">
        <v>2024</v>
      </c>
      <c r="D342" s="2">
        <v>45112</v>
      </c>
      <c r="E342" s="2">
        <v>45112</v>
      </c>
      <c r="F342" s="4">
        <v>3730100002</v>
      </c>
      <c r="G342" t="s">
        <v>45</v>
      </c>
      <c r="H342" s="4">
        <v>8048857882</v>
      </c>
      <c r="I342" s="4">
        <v>417711</v>
      </c>
      <c r="J342" t="s">
        <v>23</v>
      </c>
      <c r="K342" t="s">
        <v>24</v>
      </c>
      <c r="L342" s="4">
        <v>890</v>
      </c>
      <c r="M342" t="s">
        <v>38</v>
      </c>
      <c r="N342" s="4">
        <v>80488578822024</v>
      </c>
      <c r="O342" t="s">
        <v>39</v>
      </c>
      <c r="P342" s="3">
        <v>0</v>
      </c>
      <c r="Q342" s="3">
        <v>314.1</v>
      </c>
      <c r="R342" t="s">
        <v>46</v>
      </c>
      <c r="S342" t="s">
        <v>46</v>
      </c>
      <c r="T342">
        <f>_xlfn.IFERROR(VLOOKUP(M342,'[2]Sheet2'!$A:$C,3,FALSE),"See APSN Handbook")</f>
        <v>8057</v>
      </c>
      <c r="U342">
        <f>_xlfn.IFERROR(VLOOKUP(M342,'[2]Sheet2'!$A:$D,4,FALSE),"See APScN Handbook")</f>
        <v>45557</v>
      </c>
    </row>
    <row r="343" spans="1:21" ht="12">
      <c r="A343" s="4">
        <v>710</v>
      </c>
      <c r="B343" s="4">
        <v>2420005487</v>
      </c>
      <c r="C343" s="4">
        <v>2024</v>
      </c>
      <c r="D343" s="2">
        <v>45112</v>
      </c>
      <c r="E343" s="2">
        <v>45112</v>
      </c>
      <c r="F343" s="4">
        <v>3730100002</v>
      </c>
      <c r="G343" t="s">
        <v>45</v>
      </c>
      <c r="H343" s="4">
        <v>8048857886</v>
      </c>
      <c r="I343" s="4">
        <v>417711</v>
      </c>
      <c r="J343" t="s">
        <v>23</v>
      </c>
      <c r="K343" t="s">
        <v>24</v>
      </c>
      <c r="L343" s="4">
        <v>890</v>
      </c>
      <c r="M343" t="s">
        <v>38</v>
      </c>
      <c r="N343" s="4">
        <v>80488578862024</v>
      </c>
      <c r="O343" t="s">
        <v>39</v>
      </c>
      <c r="P343" s="3">
        <v>0</v>
      </c>
      <c r="Q343" s="3">
        <v>217.2</v>
      </c>
      <c r="R343" t="s">
        <v>40</v>
      </c>
      <c r="S343" t="s">
        <v>40</v>
      </c>
      <c r="T343">
        <f>_xlfn.IFERROR(VLOOKUP(M343,'[2]Sheet2'!$A:$C,3,FALSE),"See APSN Handbook")</f>
        <v>8057</v>
      </c>
      <c r="U343">
        <f>_xlfn.IFERROR(VLOOKUP(M343,'[2]Sheet2'!$A:$D,4,FALSE),"See APScN Handbook")</f>
        <v>45557</v>
      </c>
    </row>
    <row r="344" spans="1:21" ht="12">
      <c r="A344" s="4">
        <v>710</v>
      </c>
      <c r="B344" s="4">
        <v>2420114922</v>
      </c>
      <c r="C344" s="4">
        <v>2024</v>
      </c>
      <c r="D344" s="2">
        <v>45173</v>
      </c>
      <c r="E344" s="2">
        <v>45173</v>
      </c>
      <c r="F344" s="4">
        <v>3730100002</v>
      </c>
      <c r="G344" t="s">
        <v>45</v>
      </c>
      <c r="H344" s="4">
        <v>8049078742</v>
      </c>
      <c r="I344" s="4">
        <v>417563</v>
      </c>
      <c r="J344" t="s">
        <v>112</v>
      </c>
      <c r="K344" t="s">
        <v>113</v>
      </c>
      <c r="L344" s="4">
        <v>898</v>
      </c>
      <c r="M344" t="s">
        <v>114</v>
      </c>
      <c r="N344" s="4">
        <v>80490787422024</v>
      </c>
      <c r="O344" t="s">
        <v>115</v>
      </c>
      <c r="P344" s="3">
        <v>721</v>
      </c>
      <c r="Q344" s="3">
        <v>721</v>
      </c>
      <c r="R344" t="s">
        <v>5</v>
      </c>
      <c r="S344" t="s">
        <v>5</v>
      </c>
      <c r="T344">
        <f>_xlfn.IFERROR(VLOOKUP(M344,'[2]Sheet2'!$A:$C,3,FALSE),"See APSN Handbook")</f>
        <v>6531</v>
      </c>
      <c r="U344">
        <f>_xlfn.IFERROR(VLOOKUP(M344,'[2]Sheet2'!$A:$D,4,FALSE),"See APScN Handbook")</f>
        <v>45141</v>
      </c>
    </row>
    <row r="345" spans="1:21" ht="12">
      <c r="A345" s="4">
        <v>710</v>
      </c>
      <c r="B345" s="4">
        <v>2420136519</v>
      </c>
      <c r="C345" s="4">
        <v>2024</v>
      </c>
      <c r="D345" s="2">
        <v>45182</v>
      </c>
      <c r="E345" s="2">
        <v>45182</v>
      </c>
      <c r="F345" s="4">
        <v>3730100002</v>
      </c>
      <c r="G345" t="s">
        <v>45</v>
      </c>
      <c r="H345" s="4">
        <v>8049121913</v>
      </c>
      <c r="I345" s="4">
        <v>417563</v>
      </c>
      <c r="J345" t="s">
        <v>112</v>
      </c>
      <c r="K345" t="s">
        <v>113</v>
      </c>
      <c r="L345" s="4">
        <v>898</v>
      </c>
      <c r="M345" t="s">
        <v>114</v>
      </c>
      <c r="N345" s="4">
        <v>80491219132024</v>
      </c>
      <c r="O345" t="s">
        <v>115</v>
      </c>
      <c r="P345" s="3">
        <v>581</v>
      </c>
      <c r="Q345" s="3">
        <v>581</v>
      </c>
      <c r="R345" t="s">
        <v>5</v>
      </c>
      <c r="S345" t="s">
        <v>5</v>
      </c>
      <c r="T345">
        <f>_xlfn.IFERROR(VLOOKUP(M345,'[2]Sheet2'!$A:$C,3,FALSE),"See APSN Handbook")</f>
        <v>6531</v>
      </c>
      <c r="U345">
        <f>_xlfn.IFERROR(VLOOKUP(M345,'[2]Sheet2'!$A:$D,4,FALSE),"See APScN Handbook")</f>
        <v>45141</v>
      </c>
    </row>
    <row r="346" spans="1:21" ht="12">
      <c r="A346" s="4">
        <v>710</v>
      </c>
      <c r="B346" s="4">
        <v>2420142280</v>
      </c>
      <c r="C346" s="4">
        <v>2024</v>
      </c>
      <c r="D346" s="2">
        <v>45187</v>
      </c>
      <c r="E346" s="2">
        <v>45187</v>
      </c>
      <c r="F346" s="4">
        <v>3730100002</v>
      </c>
      <c r="G346" t="s">
        <v>45</v>
      </c>
      <c r="H346" s="4">
        <v>8049134860</v>
      </c>
      <c r="I346" s="4">
        <v>417563</v>
      </c>
      <c r="J346" t="s">
        <v>112</v>
      </c>
      <c r="K346" t="s">
        <v>113</v>
      </c>
      <c r="L346" s="4">
        <v>898</v>
      </c>
      <c r="M346" t="s">
        <v>114</v>
      </c>
      <c r="N346" s="4">
        <v>80491348602024</v>
      </c>
      <c r="O346" t="s">
        <v>115</v>
      </c>
      <c r="P346" s="3">
        <v>1023</v>
      </c>
      <c r="Q346" s="3">
        <v>1023</v>
      </c>
      <c r="R346" t="s">
        <v>5</v>
      </c>
      <c r="S346" t="s">
        <v>5</v>
      </c>
      <c r="T346">
        <f>_xlfn.IFERROR(VLOOKUP(M346,'[2]Sheet2'!$A:$C,3,FALSE),"See APSN Handbook")</f>
        <v>6531</v>
      </c>
      <c r="U346">
        <f>_xlfn.IFERROR(VLOOKUP(M346,'[2]Sheet2'!$A:$D,4,FALSE),"See APScN Handbook")</f>
        <v>45141</v>
      </c>
    </row>
    <row r="347" spans="1:21" ht="12">
      <c r="A347" s="4">
        <v>710</v>
      </c>
      <c r="B347" s="4">
        <v>2420170540</v>
      </c>
      <c r="C347" s="4">
        <v>2024</v>
      </c>
      <c r="D347" s="2">
        <v>45201</v>
      </c>
      <c r="E347" s="2">
        <v>45201</v>
      </c>
      <c r="F347" s="4">
        <v>3730100002</v>
      </c>
      <c r="G347" t="s">
        <v>45</v>
      </c>
      <c r="H347" s="4">
        <v>8049193256</v>
      </c>
      <c r="I347" s="4">
        <v>417563</v>
      </c>
      <c r="J347" t="s">
        <v>112</v>
      </c>
      <c r="K347" t="s">
        <v>113</v>
      </c>
      <c r="L347" s="4">
        <v>898</v>
      </c>
      <c r="M347" t="s">
        <v>114</v>
      </c>
      <c r="N347" s="4">
        <v>80491932562024</v>
      </c>
      <c r="O347" t="s">
        <v>115</v>
      </c>
      <c r="P347" s="3">
        <v>930</v>
      </c>
      <c r="Q347" s="3">
        <v>930</v>
      </c>
      <c r="R347" t="s">
        <v>5</v>
      </c>
      <c r="S347" t="s">
        <v>5</v>
      </c>
      <c r="T347">
        <f>_xlfn.IFERROR(VLOOKUP(M347,'[2]Sheet2'!$A:$C,3,FALSE),"See APSN Handbook")</f>
        <v>6531</v>
      </c>
      <c r="U347">
        <f>_xlfn.IFERROR(VLOOKUP(M347,'[2]Sheet2'!$A:$D,4,FALSE),"See APScN Handbook")</f>
        <v>45141</v>
      </c>
    </row>
    <row r="348" spans="1:21" ht="12">
      <c r="A348" s="4">
        <v>710</v>
      </c>
      <c r="B348" s="4">
        <v>2420202328</v>
      </c>
      <c r="C348" s="4">
        <v>2024</v>
      </c>
      <c r="D348" s="2">
        <v>45216</v>
      </c>
      <c r="E348" s="2">
        <v>45216</v>
      </c>
      <c r="F348" s="4">
        <v>3730100002</v>
      </c>
      <c r="G348" t="s">
        <v>45</v>
      </c>
      <c r="H348" s="4">
        <v>8049258789</v>
      </c>
      <c r="I348" s="4">
        <v>417563</v>
      </c>
      <c r="J348" t="s">
        <v>112</v>
      </c>
      <c r="K348" t="s">
        <v>113</v>
      </c>
      <c r="L348" s="4">
        <v>898</v>
      </c>
      <c r="M348" t="s">
        <v>114</v>
      </c>
      <c r="N348" s="4">
        <v>80492587892024</v>
      </c>
      <c r="O348" t="s">
        <v>115</v>
      </c>
      <c r="P348" s="3">
        <v>930</v>
      </c>
      <c r="Q348" s="3">
        <v>930</v>
      </c>
      <c r="R348" t="s">
        <v>5</v>
      </c>
      <c r="S348" t="s">
        <v>5</v>
      </c>
      <c r="T348">
        <f>_xlfn.IFERROR(VLOOKUP(M348,'[2]Sheet2'!$A:$C,3,FALSE),"See APSN Handbook")</f>
        <v>6531</v>
      </c>
      <c r="U348">
        <f>_xlfn.IFERROR(VLOOKUP(M348,'[2]Sheet2'!$A:$D,4,FALSE),"See APScN Handbook")</f>
        <v>45141</v>
      </c>
    </row>
    <row r="349" spans="1:21" ht="12">
      <c r="A349" s="4">
        <v>710</v>
      </c>
      <c r="B349" s="4">
        <v>2420248351</v>
      </c>
      <c r="C349" s="4">
        <v>2024</v>
      </c>
      <c r="D349" s="2">
        <v>45236</v>
      </c>
      <c r="E349" s="2">
        <v>45236</v>
      </c>
      <c r="F349" s="4">
        <v>3730100002</v>
      </c>
      <c r="G349" t="s">
        <v>45</v>
      </c>
      <c r="H349" s="4">
        <v>8049348163</v>
      </c>
      <c r="I349" s="4">
        <v>417563</v>
      </c>
      <c r="J349" t="s">
        <v>112</v>
      </c>
      <c r="K349" t="s">
        <v>113</v>
      </c>
      <c r="L349" s="4">
        <v>898</v>
      </c>
      <c r="M349" t="s">
        <v>114</v>
      </c>
      <c r="N349" s="4">
        <v>80493481632024</v>
      </c>
      <c r="O349" t="s">
        <v>115</v>
      </c>
      <c r="P349" s="3">
        <v>1023</v>
      </c>
      <c r="Q349" s="3">
        <v>1023</v>
      </c>
      <c r="R349" t="s">
        <v>5</v>
      </c>
      <c r="S349" t="s">
        <v>5</v>
      </c>
      <c r="T349">
        <f>_xlfn.IFERROR(VLOOKUP(M349,'[2]Sheet2'!$A:$C,3,FALSE),"See APSN Handbook")</f>
        <v>6531</v>
      </c>
      <c r="U349">
        <f>_xlfn.IFERROR(VLOOKUP(M349,'[2]Sheet2'!$A:$D,4,FALSE),"See APScN Handbook")</f>
        <v>45141</v>
      </c>
    </row>
    <row r="350" spans="1:21" ht="12">
      <c r="A350" s="4">
        <v>710</v>
      </c>
      <c r="B350" s="4">
        <v>2420286394</v>
      </c>
      <c r="C350" s="4">
        <v>2024</v>
      </c>
      <c r="D350" s="2">
        <v>45250</v>
      </c>
      <c r="E350" s="2">
        <v>45250</v>
      </c>
      <c r="F350" s="4">
        <v>3730100002</v>
      </c>
      <c r="G350" t="s">
        <v>45</v>
      </c>
      <c r="H350" s="4">
        <v>8049412062</v>
      </c>
      <c r="I350" s="4">
        <v>417563</v>
      </c>
      <c r="J350" t="s">
        <v>112</v>
      </c>
      <c r="K350" t="s">
        <v>113</v>
      </c>
      <c r="L350" s="4">
        <v>898</v>
      </c>
      <c r="M350" t="s">
        <v>114</v>
      </c>
      <c r="N350" s="4">
        <v>80494120622024</v>
      </c>
      <c r="O350" t="s">
        <v>115</v>
      </c>
      <c r="P350" s="3">
        <v>930</v>
      </c>
      <c r="Q350" s="3">
        <v>930</v>
      </c>
      <c r="R350" t="s">
        <v>5</v>
      </c>
      <c r="S350" t="s">
        <v>5</v>
      </c>
      <c r="T350">
        <f>_xlfn.IFERROR(VLOOKUP(M350,'[2]Sheet2'!$A:$C,3,FALSE),"See APSN Handbook")</f>
        <v>6531</v>
      </c>
      <c r="U350">
        <f>_xlfn.IFERROR(VLOOKUP(M350,'[2]Sheet2'!$A:$D,4,FALSE),"See APScN Handbook")</f>
        <v>45141</v>
      </c>
    </row>
    <row r="351" spans="1:21" ht="12">
      <c r="A351" s="4">
        <v>710</v>
      </c>
      <c r="B351" s="4">
        <v>2420301816</v>
      </c>
      <c r="C351" s="4">
        <v>2024</v>
      </c>
      <c r="D351" s="2">
        <v>45264</v>
      </c>
      <c r="E351" s="2">
        <v>45264</v>
      </c>
      <c r="F351" s="4">
        <v>3730100002</v>
      </c>
      <c r="G351" t="s">
        <v>45</v>
      </c>
      <c r="H351" s="4">
        <v>8049451622</v>
      </c>
      <c r="I351" s="4">
        <v>417563</v>
      </c>
      <c r="J351" t="s">
        <v>112</v>
      </c>
      <c r="K351" t="s">
        <v>113</v>
      </c>
      <c r="L351" s="4">
        <v>898</v>
      </c>
      <c r="M351" t="s">
        <v>114</v>
      </c>
      <c r="N351" s="4">
        <v>80494516222024</v>
      </c>
      <c r="O351" t="s">
        <v>115</v>
      </c>
      <c r="P351" s="3">
        <v>837</v>
      </c>
      <c r="Q351" s="3">
        <v>837</v>
      </c>
      <c r="R351" t="s">
        <v>5</v>
      </c>
      <c r="S351" t="s">
        <v>5</v>
      </c>
      <c r="T351">
        <f>_xlfn.IFERROR(VLOOKUP(M351,'[2]Sheet2'!$A:$C,3,FALSE),"See APSN Handbook")</f>
        <v>6531</v>
      </c>
      <c r="U351">
        <f>_xlfn.IFERROR(VLOOKUP(M351,'[2]Sheet2'!$A:$D,4,FALSE),"See APScN Handbook")</f>
        <v>45141</v>
      </c>
    </row>
    <row r="352" spans="1:21" ht="12">
      <c r="A352" s="4">
        <v>710</v>
      </c>
      <c r="B352" s="4">
        <v>2420331624</v>
      </c>
      <c r="C352" s="4">
        <v>2024</v>
      </c>
      <c r="D352" s="2">
        <v>45279</v>
      </c>
      <c r="E352" s="2">
        <v>45279</v>
      </c>
      <c r="F352" s="4">
        <v>3730100002</v>
      </c>
      <c r="G352" t="s">
        <v>45</v>
      </c>
      <c r="H352" s="4">
        <v>8049514135</v>
      </c>
      <c r="I352" s="4">
        <v>417563</v>
      </c>
      <c r="J352" t="s">
        <v>112</v>
      </c>
      <c r="K352" t="s">
        <v>113</v>
      </c>
      <c r="L352" s="4">
        <v>898</v>
      </c>
      <c r="M352" t="s">
        <v>114</v>
      </c>
      <c r="N352" s="4">
        <v>80495141352024</v>
      </c>
      <c r="O352" t="s">
        <v>115</v>
      </c>
      <c r="P352" s="3">
        <v>1023</v>
      </c>
      <c r="Q352" s="3">
        <v>1023</v>
      </c>
      <c r="R352" t="s">
        <v>5</v>
      </c>
      <c r="S352" t="s">
        <v>5</v>
      </c>
      <c r="T352">
        <f>_xlfn.IFERROR(VLOOKUP(M352,'[2]Sheet2'!$A:$C,3,FALSE),"See APSN Handbook")</f>
        <v>6531</v>
      </c>
      <c r="U352">
        <f>_xlfn.IFERROR(VLOOKUP(M352,'[2]Sheet2'!$A:$D,4,FALSE),"See APScN Handbook")</f>
        <v>45141</v>
      </c>
    </row>
    <row r="353" spans="1:21" ht="12">
      <c r="A353" s="4">
        <v>710</v>
      </c>
      <c r="B353" s="4">
        <v>2420355910</v>
      </c>
      <c r="C353" s="4">
        <v>2024</v>
      </c>
      <c r="D353" s="2">
        <v>45294</v>
      </c>
      <c r="E353" s="2">
        <v>45294</v>
      </c>
      <c r="F353" s="4">
        <v>3730100002</v>
      </c>
      <c r="G353" t="s">
        <v>45</v>
      </c>
      <c r="H353" s="4">
        <v>8049555896</v>
      </c>
      <c r="I353" s="4">
        <v>417563</v>
      </c>
      <c r="J353" t="s">
        <v>112</v>
      </c>
      <c r="K353" t="s">
        <v>113</v>
      </c>
      <c r="L353" s="4">
        <v>898</v>
      </c>
      <c r="M353" t="s">
        <v>114</v>
      </c>
      <c r="N353" s="4">
        <v>80495558962024</v>
      </c>
      <c r="O353" t="s">
        <v>115</v>
      </c>
      <c r="P353" s="3">
        <v>465</v>
      </c>
      <c r="Q353" s="3">
        <v>465</v>
      </c>
      <c r="R353" t="s">
        <v>5</v>
      </c>
      <c r="S353" t="s">
        <v>5</v>
      </c>
      <c r="T353">
        <f>_xlfn.IFERROR(VLOOKUP(M353,'[2]Sheet2'!$A:$C,3,FALSE),"See APSN Handbook")</f>
        <v>6531</v>
      </c>
      <c r="U353">
        <f>_xlfn.IFERROR(VLOOKUP(M353,'[2]Sheet2'!$A:$D,4,FALSE),"See APScN Handbook")</f>
        <v>45141</v>
      </c>
    </row>
    <row r="354" spans="1:21" ht="12">
      <c r="A354" s="4">
        <v>710</v>
      </c>
      <c r="B354" s="4">
        <v>2420383226</v>
      </c>
      <c r="C354" s="4">
        <v>2024</v>
      </c>
      <c r="D354" s="2">
        <v>45309</v>
      </c>
      <c r="E354" s="2">
        <v>45309</v>
      </c>
      <c r="F354" s="4">
        <v>3730100002</v>
      </c>
      <c r="G354" t="s">
        <v>45</v>
      </c>
      <c r="H354" s="4">
        <v>8049613294</v>
      </c>
      <c r="I354" s="4">
        <v>417563</v>
      </c>
      <c r="J354" t="s">
        <v>112</v>
      </c>
      <c r="K354" t="s">
        <v>113</v>
      </c>
      <c r="L354" s="4">
        <v>898</v>
      </c>
      <c r="M354" t="s">
        <v>114</v>
      </c>
      <c r="N354" s="4">
        <v>80496132942024</v>
      </c>
      <c r="O354" t="s">
        <v>115</v>
      </c>
      <c r="P354" s="3">
        <v>744</v>
      </c>
      <c r="Q354" s="3">
        <v>744</v>
      </c>
      <c r="R354" t="s">
        <v>5</v>
      </c>
      <c r="S354" t="s">
        <v>5</v>
      </c>
      <c r="T354">
        <f>_xlfn.IFERROR(VLOOKUP(M354,'[2]Sheet2'!$A:$C,3,FALSE),"See APSN Handbook")</f>
        <v>6531</v>
      </c>
      <c r="U354">
        <f>_xlfn.IFERROR(VLOOKUP(M354,'[2]Sheet2'!$A:$D,4,FALSE),"See APScN Handbook")</f>
        <v>45141</v>
      </c>
    </row>
    <row r="355" spans="1:21" ht="12">
      <c r="A355" s="4">
        <v>710</v>
      </c>
      <c r="B355" s="4">
        <v>2420410546</v>
      </c>
      <c r="C355" s="4">
        <v>2024</v>
      </c>
      <c r="D355" s="2">
        <v>45327</v>
      </c>
      <c r="E355" s="2">
        <v>45327</v>
      </c>
      <c r="F355" s="4">
        <v>3730100002</v>
      </c>
      <c r="G355" t="s">
        <v>45</v>
      </c>
      <c r="H355" s="4">
        <v>8049666780</v>
      </c>
      <c r="I355" s="4">
        <v>417563</v>
      </c>
      <c r="J355" t="s">
        <v>112</v>
      </c>
      <c r="K355" t="s">
        <v>113</v>
      </c>
      <c r="L355" s="4">
        <v>898</v>
      </c>
      <c r="M355" t="s">
        <v>114</v>
      </c>
      <c r="N355" s="4">
        <v>80496667802024</v>
      </c>
      <c r="O355" t="s">
        <v>115</v>
      </c>
      <c r="P355" s="3">
        <v>1116</v>
      </c>
      <c r="Q355" s="3">
        <v>1116</v>
      </c>
      <c r="R355" t="s">
        <v>5</v>
      </c>
      <c r="S355" t="s">
        <v>5</v>
      </c>
      <c r="T355">
        <f>_xlfn.IFERROR(VLOOKUP(M355,'[2]Sheet2'!$A:$C,3,FALSE),"See APSN Handbook")</f>
        <v>6531</v>
      </c>
      <c r="U355">
        <f>_xlfn.IFERROR(VLOOKUP(M355,'[2]Sheet2'!$A:$D,4,FALSE),"See APScN Handbook")</f>
        <v>45141</v>
      </c>
    </row>
    <row r="356" spans="1:21" ht="12">
      <c r="A356" s="4">
        <v>710</v>
      </c>
      <c r="B356" s="4">
        <v>2420437734</v>
      </c>
      <c r="C356" s="4">
        <v>2024</v>
      </c>
      <c r="D356" s="2">
        <v>45341</v>
      </c>
      <c r="E356" s="2">
        <v>45341</v>
      </c>
      <c r="F356" s="4">
        <v>3730100002</v>
      </c>
      <c r="G356" t="s">
        <v>45</v>
      </c>
      <c r="H356" s="4">
        <v>8049733446</v>
      </c>
      <c r="I356" s="4">
        <v>417563</v>
      </c>
      <c r="J356" t="s">
        <v>112</v>
      </c>
      <c r="K356" t="s">
        <v>113</v>
      </c>
      <c r="L356" s="4">
        <v>898</v>
      </c>
      <c r="M356" t="s">
        <v>114</v>
      </c>
      <c r="N356" s="4">
        <v>80497334462024</v>
      </c>
      <c r="O356" t="s">
        <v>115</v>
      </c>
      <c r="P356" s="3">
        <v>1023</v>
      </c>
      <c r="Q356" s="3">
        <v>1023</v>
      </c>
      <c r="R356" t="s">
        <v>5</v>
      </c>
      <c r="S356" t="s">
        <v>5</v>
      </c>
      <c r="T356">
        <f>_xlfn.IFERROR(VLOOKUP(M356,'[2]Sheet2'!$A:$C,3,FALSE),"See APSN Handbook")</f>
        <v>6531</v>
      </c>
      <c r="U356">
        <f>_xlfn.IFERROR(VLOOKUP(M356,'[2]Sheet2'!$A:$D,4,FALSE),"See APScN Handbook")</f>
        <v>45141</v>
      </c>
    </row>
    <row r="357" spans="1:21" ht="12">
      <c r="A357" s="4">
        <v>710</v>
      </c>
      <c r="B357" s="4">
        <v>2420696362</v>
      </c>
      <c r="C357" s="4">
        <v>2024</v>
      </c>
      <c r="D357" s="2">
        <v>45357</v>
      </c>
      <c r="E357" s="2">
        <v>45357</v>
      </c>
      <c r="F357" s="4">
        <v>3730100002</v>
      </c>
      <c r="G357" t="s">
        <v>45</v>
      </c>
      <c r="H357" s="4">
        <v>8050092221</v>
      </c>
      <c r="I357" s="4">
        <v>417563</v>
      </c>
      <c r="J357" t="s">
        <v>112</v>
      </c>
      <c r="K357" t="s">
        <v>113</v>
      </c>
      <c r="L357" s="4">
        <v>898</v>
      </c>
      <c r="M357" t="s">
        <v>114</v>
      </c>
      <c r="N357" s="4">
        <v>80500922212024</v>
      </c>
      <c r="O357" t="s">
        <v>115</v>
      </c>
      <c r="P357" s="3">
        <v>463.5</v>
      </c>
      <c r="Q357" s="3">
        <v>463.5</v>
      </c>
      <c r="R357" t="s">
        <v>5</v>
      </c>
      <c r="S357" t="s">
        <v>5</v>
      </c>
      <c r="T357">
        <f>_xlfn.IFERROR(VLOOKUP(M357,'[2]Sheet2'!$A:$C,3,FALSE),"See APSN Handbook")</f>
        <v>6531</v>
      </c>
      <c r="U357">
        <f>_xlfn.IFERROR(VLOOKUP(M357,'[2]Sheet2'!$A:$D,4,FALSE),"See APScN Handbook")</f>
        <v>45141</v>
      </c>
    </row>
    <row r="358" spans="1:21" ht="12">
      <c r="A358" s="4">
        <v>710</v>
      </c>
      <c r="B358" s="4">
        <v>2420801087</v>
      </c>
      <c r="C358" s="4">
        <v>2024</v>
      </c>
      <c r="D358" s="2">
        <v>45371</v>
      </c>
      <c r="E358" s="2">
        <v>45371</v>
      </c>
      <c r="F358" s="4">
        <v>3730100002</v>
      </c>
      <c r="G358" t="s">
        <v>45</v>
      </c>
      <c r="H358" s="4">
        <v>8050259557</v>
      </c>
      <c r="I358" s="4">
        <v>417563</v>
      </c>
      <c r="J358" t="s">
        <v>112</v>
      </c>
      <c r="K358" t="s">
        <v>113</v>
      </c>
      <c r="L358" s="4">
        <v>898</v>
      </c>
      <c r="M358" t="s">
        <v>114</v>
      </c>
      <c r="N358" s="4">
        <v>80502595572024</v>
      </c>
      <c r="O358" t="s">
        <v>115</v>
      </c>
      <c r="P358" s="3">
        <v>566.5</v>
      </c>
      <c r="Q358" s="3">
        <v>566.5</v>
      </c>
      <c r="R358" t="s">
        <v>5</v>
      </c>
      <c r="S358" t="s">
        <v>5</v>
      </c>
      <c r="T358">
        <f>_xlfn.IFERROR(VLOOKUP(M358,'[2]Sheet2'!$A:$C,3,FALSE),"See APSN Handbook")</f>
        <v>6531</v>
      </c>
      <c r="U358">
        <f>_xlfn.IFERROR(VLOOKUP(M358,'[2]Sheet2'!$A:$D,4,FALSE),"See APScN Handbook")</f>
        <v>45141</v>
      </c>
    </row>
    <row r="359" spans="1:21" ht="12">
      <c r="A359" s="4">
        <v>710</v>
      </c>
      <c r="B359" s="4">
        <v>2420806722</v>
      </c>
      <c r="C359" s="4">
        <v>2024</v>
      </c>
      <c r="D359" s="2">
        <v>45372</v>
      </c>
      <c r="E359" s="2">
        <v>45372</v>
      </c>
      <c r="F359" s="4">
        <v>3730100002</v>
      </c>
      <c r="G359" t="s">
        <v>45</v>
      </c>
      <c r="H359" s="4">
        <v>8050269290</v>
      </c>
      <c r="I359" s="4">
        <v>417563</v>
      </c>
      <c r="J359" t="s">
        <v>112</v>
      </c>
      <c r="K359" t="s">
        <v>113</v>
      </c>
      <c r="L359" s="4">
        <v>898</v>
      </c>
      <c r="M359" t="s">
        <v>183</v>
      </c>
      <c r="N359" s="4">
        <v>80502692902024</v>
      </c>
      <c r="O359" t="s">
        <v>115</v>
      </c>
      <c r="P359" s="3">
        <v>1953</v>
      </c>
      <c r="Q359" s="3">
        <v>930</v>
      </c>
      <c r="R359" t="s">
        <v>5</v>
      </c>
      <c r="S359" t="s">
        <v>5</v>
      </c>
      <c r="T359">
        <f>_xlfn.IFERROR(VLOOKUP(M359,'[2]Sheet2'!$A:$C,3,FALSE),"See APSN Handbook")</f>
        <v>6531</v>
      </c>
      <c r="U359">
        <f>_xlfn.IFERROR(VLOOKUP(M359,'[2]Sheet2'!$A:$D,4,FALSE),"See APScN Handbook")</f>
        <v>45141</v>
      </c>
    </row>
    <row r="360" spans="1:21" ht="12">
      <c r="A360" s="4">
        <v>710</v>
      </c>
      <c r="B360" s="4">
        <v>2420806722</v>
      </c>
      <c r="C360" s="4">
        <v>2024</v>
      </c>
      <c r="D360" s="2">
        <v>45372</v>
      </c>
      <c r="E360" s="2">
        <v>45372</v>
      </c>
      <c r="F360" s="4">
        <v>3730100002</v>
      </c>
      <c r="G360" t="s">
        <v>45</v>
      </c>
      <c r="H360" s="4">
        <v>8050269956</v>
      </c>
      <c r="I360" s="4">
        <v>417563</v>
      </c>
      <c r="J360" t="s">
        <v>112</v>
      </c>
      <c r="K360" t="s">
        <v>113</v>
      </c>
      <c r="L360" s="4">
        <v>898</v>
      </c>
      <c r="M360" t="s">
        <v>183</v>
      </c>
      <c r="N360" s="4">
        <v>80502699562024</v>
      </c>
      <c r="O360" t="s">
        <v>115</v>
      </c>
      <c r="P360" s="3">
        <v>0</v>
      </c>
      <c r="Q360" s="3">
        <v>1023</v>
      </c>
      <c r="R360" t="s">
        <v>5</v>
      </c>
      <c r="S360" t="s">
        <v>5</v>
      </c>
      <c r="T360">
        <f>_xlfn.IFERROR(VLOOKUP(M360,'[2]Sheet2'!$A:$C,3,FALSE),"See APSN Handbook")</f>
        <v>6531</v>
      </c>
      <c r="U360">
        <f>_xlfn.IFERROR(VLOOKUP(M360,'[2]Sheet2'!$A:$D,4,FALSE),"See APScN Handbook")</f>
        <v>45141</v>
      </c>
    </row>
    <row r="361" spans="1:21" ht="12">
      <c r="A361" s="4">
        <v>710</v>
      </c>
      <c r="B361" s="4">
        <v>2420928011</v>
      </c>
      <c r="C361" s="4">
        <v>2024</v>
      </c>
      <c r="D361" s="2">
        <v>45389</v>
      </c>
      <c r="E361" s="2">
        <v>45387</v>
      </c>
      <c r="F361" s="4">
        <v>3730100002</v>
      </c>
      <c r="G361" t="s">
        <v>45</v>
      </c>
      <c r="H361" s="4">
        <v>8050452003</v>
      </c>
      <c r="I361" s="4">
        <v>417563</v>
      </c>
      <c r="J361" t="s">
        <v>112</v>
      </c>
      <c r="K361" t="s">
        <v>113</v>
      </c>
      <c r="L361" s="4">
        <v>898</v>
      </c>
      <c r="M361" t="s">
        <v>114</v>
      </c>
      <c r="N361" s="4">
        <v>80504520032024</v>
      </c>
      <c r="O361" t="s">
        <v>115</v>
      </c>
      <c r="P361" s="3">
        <v>722.5</v>
      </c>
      <c r="Q361" s="3">
        <v>257.5</v>
      </c>
      <c r="R361" t="s">
        <v>5</v>
      </c>
      <c r="S361" t="s">
        <v>5</v>
      </c>
      <c r="T361">
        <f>_xlfn.IFERROR(VLOOKUP(M361,'[2]Sheet2'!$A:$C,3,FALSE),"See APSN Handbook")</f>
        <v>6531</v>
      </c>
      <c r="U361">
        <f>_xlfn.IFERROR(VLOOKUP(M361,'[2]Sheet2'!$A:$D,4,FALSE),"See APScN Handbook")</f>
        <v>45141</v>
      </c>
    </row>
    <row r="362" spans="1:21" ht="12">
      <c r="A362" s="4">
        <v>710</v>
      </c>
      <c r="B362" s="4">
        <v>2420928011</v>
      </c>
      <c r="C362" s="4">
        <v>2024</v>
      </c>
      <c r="D362" s="2">
        <v>45389</v>
      </c>
      <c r="E362" s="2">
        <v>45387</v>
      </c>
      <c r="F362" s="4">
        <v>3730100002</v>
      </c>
      <c r="G362" t="s">
        <v>45</v>
      </c>
      <c r="H362" s="4">
        <v>8050452095</v>
      </c>
      <c r="I362" s="4">
        <v>417563</v>
      </c>
      <c r="J362" t="s">
        <v>112</v>
      </c>
      <c r="K362" t="s">
        <v>113</v>
      </c>
      <c r="L362" s="4">
        <v>898</v>
      </c>
      <c r="M362" t="s">
        <v>183</v>
      </c>
      <c r="N362" s="4">
        <v>80504520952024</v>
      </c>
      <c r="O362" t="s">
        <v>115</v>
      </c>
      <c r="P362" s="3">
        <v>0</v>
      </c>
      <c r="Q362" s="3">
        <v>465</v>
      </c>
      <c r="R362" t="s">
        <v>5</v>
      </c>
      <c r="S362" t="s">
        <v>5</v>
      </c>
      <c r="T362">
        <f>_xlfn.IFERROR(VLOOKUP(M362,'[2]Sheet2'!$A:$C,3,FALSE),"See APSN Handbook")</f>
        <v>6531</v>
      </c>
      <c r="U362">
        <f>_xlfn.IFERROR(VLOOKUP(M362,'[2]Sheet2'!$A:$D,4,FALSE),"See APScN Handbook")</f>
        <v>45141</v>
      </c>
    </row>
    <row r="363" spans="1:21" ht="12">
      <c r="A363" s="4">
        <v>710</v>
      </c>
      <c r="B363" s="4">
        <v>2420002797</v>
      </c>
      <c r="C363" s="4">
        <v>2024</v>
      </c>
      <c r="D363" s="2">
        <v>45112</v>
      </c>
      <c r="E363" s="2">
        <v>45112</v>
      </c>
      <c r="F363" s="4">
        <v>3730200001</v>
      </c>
      <c r="G363" t="s">
        <v>49</v>
      </c>
      <c r="H363" s="4">
        <v>8048856167</v>
      </c>
      <c r="I363" s="4">
        <v>417646</v>
      </c>
      <c r="J363" t="s">
        <v>1</v>
      </c>
      <c r="K363" t="s">
        <v>2</v>
      </c>
      <c r="L363" s="4">
        <v>320</v>
      </c>
      <c r="M363" t="s">
        <v>3</v>
      </c>
      <c r="N363" s="4">
        <v>80488561672024</v>
      </c>
      <c r="O363" t="s">
        <v>4</v>
      </c>
      <c r="P363" s="3">
        <v>4410</v>
      </c>
      <c r="Q363" s="3">
        <v>78.4</v>
      </c>
      <c r="R363" t="s">
        <v>5</v>
      </c>
      <c r="S363" t="s">
        <v>5</v>
      </c>
      <c r="T363">
        <f>_xlfn.IFERROR(VLOOKUP(M363,'[2]Sheet2'!$A:$C,3,FALSE),"See APSN Handbook")</f>
        <v>6562</v>
      </c>
      <c r="U363">
        <f>_xlfn.IFERROR(VLOOKUP(M363,'[2]Sheet2'!$A:$D,4,FALSE),"See APScN Handbook")</f>
        <v>45172</v>
      </c>
    </row>
    <row r="364" spans="1:21" ht="12">
      <c r="A364" s="4">
        <v>710</v>
      </c>
      <c r="B364" s="4">
        <v>2420002797</v>
      </c>
      <c r="C364" s="4">
        <v>2024</v>
      </c>
      <c r="D364" s="2">
        <v>45112</v>
      </c>
      <c r="E364" s="2">
        <v>45112</v>
      </c>
      <c r="F364" s="4">
        <v>3730200001</v>
      </c>
      <c r="G364" t="s">
        <v>49</v>
      </c>
      <c r="H364" s="4">
        <v>8048856512</v>
      </c>
      <c r="I364" s="4">
        <v>417646</v>
      </c>
      <c r="J364" t="s">
        <v>1</v>
      </c>
      <c r="K364" t="s">
        <v>2</v>
      </c>
      <c r="L364" s="4">
        <v>320</v>
      </c>
      <c r="M364" t="s">
        <v>6</v>
      </c>
      <c r="N364" s="4">
        <v>80488565122024</v>
      </c>
      <c r="O364" t="s">
        <v>7</v>
      </c>
      <c r="P364" s="3">
        <v>0</v>
      </c>
      <c r="Q364" s="3">
        <v>4331.6</v>
      </c>
      <c r="R364" t="s">
        <v>5</v>
      </c>
      <c r="S364" t="s">
        <v>5</v>
      </c>
      <c r="T364">
        <f>_xlfn.IFERROR(VLOOKUP(M364,'[2]Sheet2'!$A:$C,3,FALSE),"See APSN Handbook")</f>
        <v>6562</v>
      </c>
      <c r="U364">
        <f>_xlfn.IFERROR(VLOOKUP(M364,'[2]Sheet2'!$A:$D,4,FALSE),"See APScN Handbook")</f>
        <v>45172</v>
      </c>
    </row>
    <row r="365" spans="1:21" ht="12">
      <c r="A365" s="4">
        <v>710</v>
      </c>
      <c r="B365" s="4">
        <v>2420034647</v>
      </c>
      <c r="C365" s="4">
        <v>2024</v>
      </c>
      <c r="D365" s="2">
        <v>45130</v>
      </c>
      <c r="E365" s="2">
        <v>45128</v>
      </c>
      <c r="F365" s="4">
        <v>3730200001</v>
      </c>
      <c r="G365" t="s">
        <v>49</v>
      </c>
      <c r="H365" s="4">
        <v>8048923388</v>
      </c>
      <c r="I365" s="4">
        <v>417646</v>
      </c>
      <c r="J365" t="s">
        <v>1</v>
      </c>
      <c r="K365" t="s">
        <v>2</v>
      </c>
      <c r="L365" s="4">
        <v>320</v>
      </c>
      <c r="M365" t="s">
        <v>3</v>
      </c>
      <c r="N365" s="4">
        <v>80489233882024</v>
      </c>
      <c r="O365" t="s">
        <v>4</v>
      </c>
      <c r="P365" s="3">
        <v>44938.06</v>
      </c>
      <c r="Q365" s="3">
        <v>784.32</v>
      </c>
      <c r="R365" t="s">
        <v>5</v>
      </c>
      <c r="S365" t="s">
        <v>5</v>
      </c>
      <c r="T365">
        <f>_xlfn.IFERROR(VLOOKUP(M365,'[2]Sheet2'!$A:$C,3,FALSE),"See APSN Handbook")</f>
        <v>6562</v>
      </c>
      <c r="U365">
        <f>_xlfn.IFERROR(VLOOKUP(M365,'[2]Sheet2'!$A:$D,4,FALSE),"See APScN Handbook")</f>
        <v>45172</v>
      </c>
    </row>
    <row r="366" spans="1:21" ht="12">
      <c r="A366" s="4">
        <v>710</v>
      </c>
      <c r="B366" s="4">
        <v>2420034647</v>
      </c>
      <c r="C366" s="4">
        <v>2024</v>
      </c>
      <c r="D366" s="2">
        <v>45130</v>
      </c>
      <c r="E366" s="2">
        <v>45128</v>
      </c>
      <c r="F366" s="4">
        <v>3730200001</v>
      </c>
      <c r="G366" t="s">
        <v>49</v>
      </c>
      <c r="H366" s="4">
        <v>8048923491</v>
      </c>
      <c r="I366" s="4">
        <v>417646</v>
      </c>
      <c r="J366" t="s">
        <v>1</v>
      </c>
      <c r="K366" t="s">
        <v>2</v>
      </c>
      <c r="L366" s="4">
        <v>320</v>
      </c>
      <c r="M366" t="s">
        <v>6</v>
      </c>
      <c r="N366" s="4">
        <v>80489234912024</v>
      </c>
      <c r="O366" t="s">
        <v>7</v>
      </c>
      <c r="P366" s="3">
        <v>0</v>
      </c>
      <c r="Q366" s="3">
        <v>28832.74</v>
      </c>
      <c r="R366" t="s">
        <v>5</v>
      </c>
      <c r="S366" t="s">
        <v>5</v>
      </c>
      <c r="T366">
        <f>_xlfn.IFERROR(VLOOKUP(M366,'[2]Sheet2'!$A:$C,3,FALSE),"See APSN Handbook")</f>
        <v>6562</v>
      </c>
      <c r="U366">
        <f>_xlfn.IFERROR(VLOOKUP(M366,'[2]Sheet2'!$A:$D,4,FALSE),"See APScN Handbook")</f>
        <v>45172</v>
      </c>
    </row>
    <row r="367" spans="1:21" ht="12">
      <c r="A367" s="4">
        <v>710</v>
      </c>
      <c r="B367" s="4">
        <v>2420034647</v>
      </c>
      <c r="C367" s="4">
        <v>2024</v>
      </c>
      <c r="D367" s="2">
        <v>45130</v>
      </c>
      <c r="E367" s="2">
        <v>45128</v>
      </c>
      <c r="F367" s="4">
        <v>3730200001</v>
      </c>
      <c r="G367" t="s">
        <v>49</v>
      </c>
      <c r="H367" s="4">
        <v>8048923811</v>
      </c>
      <c r="I367" s="4">
        <v>417646</v>
      </c>
      <c r="J367" t="s">
        <v>1</v>
      </c>
      <c r="K367" t="s">
        <v>2</v>
      </c>
      <c r="L367" s="4">
        <v>320</v>
      </c>
      <c r="M367" t="s">
        <v>72</v>
      </c>
      <c r="N367" s="4">
        <v>80489238112024</v>
      </c>
      <c r="O367" t="s">
        <v>73</v>
      </c>
      <c r="P367" s="3">
        <v>0</v>
      </c>
      <c r="Q367" s="3">
        <v>9209</v>
      </c>
      <c r="R367" t="s">
        <v>5</v>
      </c>
      <c r="S367" t="s">
        <v>5</v>
      </c>
      <c r="T367">
        <f>_xlfn.IFERROR(VLOOKUP(M367,'[2]Sheet2'!$A:$C,3,FALSE),"See APSN Handbook")</f>
        <v>6769</v>
      </c>
      <c r="U367">
        <f>_xlfn.IFERROR(VLOOKUP(M367,'[2]Sheet2'!$A:$D,4,FALSE),"See APScN Handbook")</f>
        <v>45969</v>
      </c>
    </row>
    <row r="368" spans="1:21" ht="12">
      <c r="A368" s="4">
        <v>710</v>
      </c>
      <c r="B368" s="4">
        <v>2420034647</v>
      </c>
      <c r="C368" s="4">
        <v>2024</v>
      </c>
      <c r="D368" s="2">
        <v>45130</v>
      </c>
      <c r="E368" s="2">
        <v>45128</v>
      </c>
      <c r="F368" s="4">
        <v>3730200001</v>
      </c>
      <c r="G368" t="s">
        <v>49</v>
      </c>
      <c r="H368" s="4">
        <v>8048923863</v>
      </c>
      <c r="I368" s="4">
        <v>417647</v>
      </c>
      <c r="J368" t="s">
        <v>1</v>
      </c>
      <c r="K368" t="s">
        <v>2</v>
      </c>
      <c r="L368" s="4">
        <v>320</v>
      </c>
      <c r="M368" t="s">
        <v>60</v>
      </c>
      <c r="N368" s="4">
        <v>80489238632024</v>
      </c>
      <c r="O368" t="s">
        <v>4</v>
      </c>
      <c r="P368" s="3">
        <v>0</v>
      </c>
      <c r="Q368" s="3">
        <v>1848</v>
      </c>
      <c r="R368" t="s">
        <v>5</v>
      </c>
      <c r="S368" t="s">
        <v>5</v>
      </c>
      <c r="T368">
        <f>_xlfn.IFERROR(VLOOKUP(M368,'[2]Sheet2'!$A:$C,3,FALSE),"See APSN Handbook")</f>
        <v>6562</v>
      </c>
      <c r="U368">
        <f>_xlfn.IFERROR(VLOOKUP(M368,'[2]Sheet2'!$A:$D,4,FALSE),"See APScN Handbook")</f>
        <v>45172</v>
      </c>
    </row>
    <row r="369" spans="1:21" ht="12">
      <c r="A369" s="4">
        <v>710</v>
      </c>
      <c r="B369" s="4">
        <v>2420034647</v>
      </c>
      <c r="C369" s="4">
        <v>2024</v>
      </c>
      <c r="D369" s="2">
        <v>45130</v>
      </c>
      <c r="E369" s="2">
        <v>45128</v>
      </c>
      <c r="F369" s="4">
        <v>3730200001</v>
      </c>
      <c r="G369" t="s">
        <v>49</v>
      </c>
      <c r="H369" s="4">
        <v>8048923925</v>
      </c>
      <c r="I369" s="4">
        <v>417647</v>
      </c>
      <c r="J369" t="s">
        <v>1</v>
      </c>
      <c r="K369" t="s">
        <v>2</v>
      </c>
      <c r="L369" s="4">
        <v>320</v>
      </c>
      <c r="M369" t="s">
        <v>93</v>
      </c>
      <c r="N369" s="4">
        <v>80489239252024</v>
      </c>
      <c r="O369" t="s">
        <v>73</v>
      </c>
      <c r="P369" s="3">
        <v>0</v>
      </c>
      <c r="Q369" s="3">
        <v>616</v>
      </c>
      <c r="R369" t="s">
        <v>5</v>
      </c>
      <c r="S369" t="s">
        <v>5</v>
      </c>
      <c r="T369">
        <f>_xlfn.IFERROR(VLOOKUP(M369,'[2]Sheet2'!$A:$C,3,FALSE),"See APSN Handbook")</f>
        <v>6769</v>
      </c>
      <c r="U369">
        <f>_xlfn.IFERROR(VLOOKUP(M369,'[2]Sheet2'!$A:$D,4,FALSE),"See APScN Handbook")</f>
        <v>45969</v>
      </c>
    </row>
    <row r="370" spans="1:21" ht="12">
      <c r="A370" s="4">
        <v>710</v>
      </c>
      <c r="B370" s="4">
        <v>2420034647</v>
      </c>
      <c r="C370" s="4">
        <v>2024</v>
      </c>
      <c r="D370" s="2">
        <v>45130</v>
      </c>
      <c r="E370" s="2">
        <v>45128</v>
      </c>
      <c r="F370" s="4">
        <v>3730200001</v>
      </c>
      <c r="G370" t="s">
        <v>49</v>
      </c>
      <c r="H370" s="4">
        <v>8048924104</v>
      </c>
      <c r="I370" s="4">
        <v>999010</v>
      </c>
      <c r="J370" t="s">
        <v>8</v>
      </c>
      <c r="K370" t="s">
        <v>9</v>
      </c>
      <c r="L370" t="s">
        <v>10</v>
      </c>
      <c r="M370" t="s">
        <v>11</v>
      </c>
      <c r="N370" s="4">
        <v>80489241042024</v>
      </c>
      <c r="O370" t="s">
        <v>12</v>
      </c>
      <c r="P370" s="3">
        <v>0</v>
      </c>
      <c r="Q370" s="3">
        <v>3648</v>
      </c>
      <c r="R370" t="s">
        <v>5</v>
      </c>
      <c r="S370" t="s">
        <v>5</v>
      </c>
      <c r="T370">
        <f>_xlfn.IFERROR(VLOOKUP(M370,'[2]Sheet2'!$A:$C,3,FALSE),"See APSN Handbook")</f>
        <v>6552</v>
      </c>
      <c r="U370">
        <f>_xlfn.IFERROR(VLOOKUP(M370,'[2]Sheet2'!$A:$D,4,FALSE),"See APScN Handbook")</f>
        <v>45152</v>
      </c>
    </row>
    <row r="371" spans="1:21" ht="12">
      <c r="A371" s="4">
        <v>710</v>
      </c>
      <c r="B371" s="4">
        <v>2420042173</v>
      </c>
      <c r="C371" s="4">
        <v>2024</v>
      </c>
      <c r="D371" s="2">
        <v>45133</v>
      </c>
      <c r="E371" s="2">
        <v>45133</v>
      </c>
      <c r="F371" s="4">
        <v>3730200001</v>
      </c>
      <c r="G371" t="s">
        <v>49</v>
      </c>
      <c r="H371" s="4">
        <v>8048939817</v>
      </c>
      <c r="I371" s="4">
        <v>417646</v>
      </c>
      <c r="J371" t="s">
        <v>1</v>
      </c>
      <c r="K371" t="s">
        <v>2</v>
      </c>
      <c r="L371" s="4">
        <v>320</v>
      </c>
      <c r="M371" t="s">
        <v>6</v>
      </c>
      <c r="N371" s="4">
        <v>80489398172024</v>
      </c>
      <c r="O371" t="s">
        <v>7</v>
      </c>
      <c r="P371" s="3">
        <v>4684.4</v>
      </c>
      <c r="Q371" s="3">
        <v>4684.4</v>
      </c>
      <c r="R371" t="s">
        <v>5</v>
      </c>
      <c r="S371" t="s">
        <v>5</v>
      </c>
      <c r="T371">
        <f>_xlfn.IFERROR(VLOOKUP(M371,'[2]Sheet2'!$A:$C,3,FALSE),"See APSN Handbook")</f>
        <v>6562</v>
      </c>
      <c r="U371">
        <f>_xlfn.IFERROR(VLOOKUP(M371,'[2]Sheet2'!$A:$D,4,FALSE),"See APScN Handbook")</f>
        <v>45172</v>
      </c>
    </row>
    <row r="372" spans="1:21" ht="12">
      <c r="A372" s="4">
        <v>710</v>
      </c>
      <c r="B372" s="4">
        <v>2420046189</v>
      </c>
      <c r="C372" s="4">
        <v>2024</v>
      </c>
      <c r="D372" s="2">
        <v>45134</v>
      </c>
      <c r="E372" s="2">
        <v>45134</v>
      </c>
      <c r="F372" s="4">
        <v>3730200001</v>
      </c>
      <c r="G372" t="s">
        <v>49</v>
      </c>
      <c r="H372" s="4">
        <v>8048944273</v>
      </c>
      <c r="I372" s="4">
        <v>417646</v>
      </c>
      <c r="J372" t="s">
        <v>1</v>
      </c>
      <c r="K372" t="s">
        <v>2</v>
      </c>
      <c r="L372" s="4">
        <v>320</v>
      </c>
      <c r="M372" t="s">
        <v>3</v>
      </c>
      <c r="N372" s="4">
        <v>80489442732024</v>
      </c>
      <c r="O372" t="s">
        <v>4</v>
      </c>
      <c r="P372" s="3">
        <v>2946.4</v>
      </c>
      <c r="Q372" s="3">
        <v>39.2</v>
      </c>
      <c r="R372" t="s">
        <v>5</v>
      </c>
      <c r="S372" t="s">
        <v>5</v>
      </c>
      <c r="T372">
        <f>_xlfn.IFERROR(VLOOKUP(M372,'[2]Sheet2'!$A:$C,3,FALSE),"See APSN Handbook")</f>
        <v>6562</v>
      </c>
      <c r="U372">
        <f>_xlfn.IFERROR(VLOOKUP(M372,'[2]Sheet2'!$A:$D,4,FALSE),"See APScN Handbook")</f>
        <v>45172</v>
      </c>
    </row>
    <row r="373" spans="1:21" ht="12">
      <c r="A373" s="4">
        <v>710</v>
      </c>
      <c r="B373" s="4">
        <v>2420046189</v>
      </c>
      <c r="C373" s="4">
        <v>2024</v>
      </c>
      <c r="D373" s="2">
        <v>45134</v>
      </c>
      <c r="E373" s="2">
        <v>45134</v>
      </c>
      <c r="F373" s="4">
        <v>3730200001</v>
      </c>
      <c r="G373" t="s">
        <v>49</v>
      </c>
      <c r="H373" s="4">
        <v>8048944347</v>
      </c>
      <c r="I373" s="4">
        <v>417646</v>
      </c>
      <c r="J373" t="s">
        <v>1</v>
      </c>
      <c r="K373" t="s">
        <v>2</v>
      </c>
      <c r="L373" s="4">
        <v>320</v>
      </c>
      <c r="M373" t="s">
        <v>6</v>
      </c>
      <c r="N373" s="4">
        <v>80489443472024</v>
      </c>
      <c r="O373" t="s">
        <v>7</v>
      </c>
      <c r="P373" s="3">
        <v>0</v>
      </c>
      <c r="Q373" s="3">
        <v>627.2</v>
      </c>
      <c r="R373" t="s">
        <v>5</v>
      </c>
      <c r="S373" t="s">
        <v>5</v>
      </c>
      <c r="T373">
        <f>_xlfn.IFERROR(VLOOKUP(M373,'[2]Sheet2'!$A:$C,3,FALSE),"See APSN Handbook")</f>
        <v>6562</v>
      </c>
      <c r="U373">
        <f>_xlfn.IFERROR(VLOOKUP(M373,'[2]Sheet2'!$A:$D,4,FALSE),"See APScN Handbook")</f>
        <v>45172</v>
      </c>
    </row>
    <row r="374" spans="1:21" ht="12">
      <c r="A374" s="4">
        <v>710</v>
      </c>
      <c r="B374" s="4">
        <v>2420046189</v>
      </c>
      <c r="C374" s="4">
        <v>2024</v>
      </c>
      <c r="D374" s="2">
        <v>45134</v>
      </c>
      <c r="E374" s="2">
        <v>45134</v>
      </c>
      <c r="F374" s="4">
        <v>3730200001</v>
      </c>
      <c r="G374" t="s">
        <v>49</v>
      </c>
      <c r="H374" s="4">
        <v>8048945062</v>
      </c>
      <c r="I374" s="4">
        <v>999010</v>
      </c>
      <c r="J374" t="s">
        <v>8</v>
      </c>
      <c r="K374" t="s">
        <v>9</v>
      </c>
      <c r="L374" t="s">
        <v>10</v>
      </c>
      <c r="M374" t="s">
        <v>11</v>
      </c>
      <c r="N374" s="4">
        <v>80489450622024</v>
      </c>
      <c r="O374" t="s">
        <v>12</v>
      </c>
      <c r="P374" s="3">
        <v>0</v>
      </c>
      <c r="Q374" s="3">
        <v>2280</v>
      </c>
      <c r="R374" t="s">
        <v>5</v>
      </c>
      <c r="S374" t="s">
        <v>5</v>
      </c>
      <c r="T374">
        <f>_xlfn.IFERROR(VLOOKUP(M374,'[2]Sheet2'!$A:$C,3,FALSE),"See APSN Handbook")</f>
        <v>6552</v>
      </c>
      <c r="U374">
        <f>_xlfn.IFERROR(VLOOKUP(M374,'[2]Sheet2'!$A:$D,4,FALSE),"See APScN Handbook")</f>
        <v>45152</v>
      </c>
    </row>
    <row r="375" spans="1:21" ht="12">
      <c r="A375" s="4">
        <v>710</v>
      </c>
      <c r="B375" s="4">
        <v>2420002871</v>
      </c>
      <c r="C375" s="4">
        <v>2024</v>
      </c>
      <c r="D375" s="2">
        <v>45112</v>
      </c>
      <c r="E375" s="2">
        <v>45112</v>
      </c>
      <c r="F375" s="4">
        <v>3730200002</v>
      </c>
      <c r="G375" t="s">
        <v>49</v>
      </c>
      <c r="H375" s="4">
        <v>8048858151</v>
      </c>
      <c r="I375" s="4">
        <v>417712</v>
      </c>
      <c r="J375" t="s">
        <v>23</v>
      </c>
      <c r="K375" t="s">
        <v>24</v>
      </c>
      <c r="L375" s="4">
        <v>890</v>
      </c>
      <c r="M375" t="s">
        <v>50</v>
      </c>
      <c r="N375" s="4">
        <v>80488581512024</v>
      </c>
      <c r="O375" t="s">
        <v>51</v>
      </c>
      <c r="P375" s="3">
        <v>25949.25</v>
      </c>
      <c r="Q375" s="3">
        <v>23514.44</v>
      </c>
      <c r="R375" t="s">
        <v>52</v>
      </c>
      <c r="S375" t="s">
        <v>52</v>
      </c>
      <c r="T375">
        <f>_xlfn.IFERROR(VLOOKUP(M375,'[2]Sheet2'!$A:$C,3,FALSE),"See APSN Handbook")</f>
        <v>8000</v>
      </c>
      <c r="U375">
        <f>_xlfn.IFERROR(VLOOKUP(M375,'[2]Sheet2'!$A:$D,4,FALSE),"See APScN Handbook")</f>
        <v>45543</v>
      </c>
    </row>
    <row r="376" spans="1:21" ht="12">
      <c r="A376" s="4">
        <v>710</v>
      </c>
      <c r="B376" s="4">
        <v>2420002871</v>
      </c>
      <c r="C376" s="4">
        <v>2024</v>
      </c>
      <c r="D376" s="2">
        <v>45112</v>
      </c>
      <c r="E376" s="2">
        <v>45112</v>
      </c>
      <c r="F376" s="4">
        <v>3730200002</v>
      </c>
      <c r="G376" t="s">
        <v>49</v>
      </c>
      <c r="H376" s="4">
        <v>8048858206</v>
      </c>
      <c r="I376" s="4">
        <v>417712</v>
      </c>
      <c r="J376" t="s">
        <v>23</v>
      </c>
      <c r="K376" t="s">
        <v>24</v>
      </c>
      <c r="L376" s="4">
        <v>890</v>
      </c>
      <c r="M376" t="s">
        <v>53</v>
      </c>
      <c r="N376" s="4">
        <v>80488582062024</v>
      </c>
      <c r="O376" t="s">
        <v>51</v>
      </c>
      <c r="P376" s="3">
        <v>0</v>
      </c>
      <c r="Q376" s="3">
        <v>2434.81</v>
      </c>
      <c r="R376" t="s">
        <v>54</v>
      </c>
      <c r="S376" t="s">
        <v>54</v>
      </c>
      <c r="T376">
        <f>_xlfn.IFERROR(VLOOKUP(M376,'[2]Sheet2'!$A:$C,3,FALSE),"See APSN Handbook")</f>
        <v>8000</v>
      </c>
      <c r="U376">
        <f>_xlfn.IFERROR(VLOOKUP(M376,'[2]Sheet2'!$A:$D,4,FALSE),"See APScN Handbook")</f>
        <v>45543</v>
      </c>
    </row>
    <row r="377" spans="1:21" ht="12">
      <c r="A377" s="4">
        <v>710</v>
      </c>
      <c r="B377" s="4">
        <v>2410002865</v>
      </c>
      <c r="C377" s="4">
        <v>2024</v>
      </c>
      <c r="D377" s="2">
        <v>45113</v>
      </c>
      <c r="E377" s="2">
        <v>45113</v>
      </c>
      <c r="F377" s="4">
        <v>3730400001</v>
      </c>
      <c r="G377" t="s">
        <v>71</v>
      </c>
      <c r="H377" s="4">
        <v>8048863300</v>
      </c>
      <c r="I377" s="4">
        <v>417646</v>
      </c>
      <c r="J377" t="s">
        <v>1</v>
      </c>
      <c r="K377" t="s">
        <v>2</v>
      </c>
      <c r="L377" s="4">
        <v>320</v>
      </c>
      <c r="M377" t="s">
        <v>72</v>
      </c>
      <c r="N377" s="4">
        <v>80488633002024</v>
      </c>
      <c r="O377" t="s">
        <v>73</v>
      </c>
      <c r="P377" s="3">
        <v>7000</v>
      </c>
      <c r="Q377" s="3">
        <v>7000</v>
      </c>
      <c r="R377" t="s">
        <v>5</v>
      </c>
      <c r="S377" t="s">
        <v>5</v>
      </c>
      <c r="T377">
        <f>_xlfn.IFERROR(VLOOKUP(M377,'[2]Sheet2'!$A:$C,3,FALSE),"See APSN Handbook")</f>
        <v>6769</v>
      </c>
      <c r="U377">
        <f>_xlfn.IFERROR(VLOOKUP(M377,'[2]Sheet2'!$A:$D,4,FALSE),"See APScN Handbook")</f>
        <v>45969</v>
      </c>
    </row>
    <row r="378" spans="1:21" ht="12">
      <c r="A378" s="4">
        <v>710</v>
      </c>
      <c r="B378" s="4">
        <v>2420002766</v>
      </c>
      <c r="C378" s="4">
        <v>2024</v>
      </c>
      <c r="D378" s="2">
        <v>45112</v>
      </c>
      <c r="E378" s="2">
        <v>45112</v>
      </c>
      <c r="F378" s="4">
        <v>3730700001</v>
      </c>
      <c r="G378" t="s">
        <v>58</v>
      </c>
      <c r="H378" s="4">
        <v>8048858198</v>
      </c>
      <c r="I378" s="4">
        <v>417712</v>
      </c>
      <c r="J378" t="s">
        <v>23</v>
      </c>
      <c r="K378" t="s">
        <v>24</v>
      </c>
      <c r="L378" s="4">
        <v>890</v>
      </c>
      <c r="M378" t="s">
        <v>50</v>
      </c>
      <c r="N378" s="4">
        <v>80488581982024</v>
      </c>
      <c r="O378" t="s">
        <v>51</v>
      </c>
      <c r="P378" s="3">
        <v>3160.53</v>
      </c>
      <c r="Q378" s="3">
        <v>2864.55</v>
      </c>
      <c r="R378" t="s">
        <v>52</v>
      </c>
      <c r="S378" t="s">
        <v>52</v>
      </c>
      <c r="T378">
        <f>_xlfn.IFERROR(VLOOKUP(M378,'[2]Sheet2'!$A:$C,3,FALSE),"See APSN Handbook")</f>
        <v>8000</v>
      </c>
      <c r="U378">
        <f>_xlfn.IFERROR(VLOOKUP(M378,'[2]Sheet2'!$A:$D,4,FALSE),"See APScN Handbook")</f>
        <v>45543</v>
      </c>
    </row>
    <row r="379" spans="1:21" ht="12">
      <c r="A379" s="4">
        <v>710</v>
      </c>
      <c r="B379" s="4">
        <v>2420002766</v>
      </c>
      <c r="C379" s="4">
        <v>2024</v>
      </c>
      <c r="D379" s="2">
        <v>45112</v>
      </c>
      <c r="E379" s="2">
        <v>45112</v>
      </c>
      <c r="F379" s="4">
        <v>3730700001</v>
      </c>
      <c r="G379" t="s">
        <v>58</v>
      </c>
      <c r="H379" s="4">
        <v>8048858252</v>
      </c>
      <c r="I379" s="4">
        <v>417712</v>
      </c>
      <c r="J379" t="s">
        <v>23</v>
      </c>
      <c r="K379" t="s">
        <v>24</v>
      </c>
      <c r="L379" s="4">
        <v>890</v>
      </c>
      <c r="M379" t="s">
        <v>53</v>
      </c>
      <c r="N379" s="4">
        <v>80488582522024</v>
      </c>
      <c r="O379" t="s">
        <v>51</v>
      </c>
      <c r="P379" s="3">
        <v>0</v>
      </c>
      <c r="Q379" s="3">
        <v>295.98</v>
      </c>
      <c r="R379" t="s">
        <v>54</v>
      </c>
      <c r="S379" t="s">
        <v>54</v>
      </c>
      <c r="T379">
        <f>_xlfn.IFERROR(VLOOKUP(M379,'[2]Sheet2'!$A:$C,3,FALSE),"See APSN Handbook")</f>
        <v>8000</v>
      </c>
      <c r="U379">
        <f>_xlfn.IFERROR(VLOOKUP(M379,'[2]Sheet2'!$A:$D,4,FALSE),"See APScN Handbook")</f>
        <v>45543</v>
      </c>
    </row>
    <row r="380" spans="1:21" ht="12">
      <c r="A380" s="4">
        <v>710</v>
      </c>
      <c r="B380" s="4">
        <v>2420002780</v>
      </c>
      <c r="C380" s="4">
        <v>2024</v>
      </c>
      <c r="D380" s="2">
        <v>45112</v>
      </c>
      <c r="E380" s="2">
        <v>45112</v>
      </c>
      <c r="F380" s="4">
        <v>3730900001</v>
      </c>
      <c r="G380" t="s">
        <v>59</v>
      </c>
      <c r="H380" s="4">
        <v>8048856513</v>
      </c>
      <c r="I380" s="4">
        <v>417646</v>
      </c>
      <c r="J380" t="s">
        <v>1</v>
      </c>
      <c r="K380" t="s">
        <v>2</v>
      </c>
      <c r="L380" s="4">
        <v>320</v>
      </c>
      <c r="M380" t="s">
        <v>6</v>
      </c>
      <c r="N380" s="4">
        <v>80488565132024</v>
      </c>
      <c r="O380" t="s">
        <v>7</v>
      </c>
      <c r="P380" s="3">
        <v>3620.12</v>
      </c>
      <c r="Q380" s="3">
        <v>2380.12</v>
      </c>
      <c r="R380" t="s">
        <v>5</v>
      </c>
      <c r="S380" t="s">
        <v>5</v>
      </c>
      <c r="T380">
        <f>_xlfn.IFERROR(VLOOKUP(M380,'[2]Sheet2'!$A:$C,3,FALSE),"See APSN Handbook")</f>
        <v>6562</v>
      </c>
      <c r="U380">
        <f>_xlfn.IFERROR(VLOOKUP(M380,'[2]Sheet2'!$A:$D,4,FALSE),"See APScN Handbook")</f>
        <v>45172</v>
      </c>
    </row>
    <row r="381" spans="1:21" ht="12">
      <c r="A381" s="4">
        <v>710</v>
      </c>
      <c r="B381" s="4">
        <v>2420002780</v>
      </c>
      <c r="C381" s="4">
        <v>2024</v>
      </c>
      <c r="D381" s="2">
        <v>45112</v>
      </c>
      <c r="E381" s="2">
        <v>45112</v>
      </c>
      <c r="F381" s="4">
        <v>3730900001</v>
      </c>
      <c r="G381" t="s">
        <v>59</v>
      </c>
      <c r="H381" s="4">
        <v>8048856631</v>
      </c>
      <c r="I381" s="4">
        <v>417647</v>
      </c>
      <c r="J381" t="s">
        <v>1</v>
      </c>
      <c r="K381" t="s">
        <v>2</v>
      </c>
      <c r="L381" s="4">
        <v>320</v>
      </c>
      <c r="M381" t="s">
        <v>60</v>
      </c>
      <c r="N381" s="4">
        <v>80488566312024</v>
      </c>
      <c r="O381" t="s">
        <v>4</v>
      </c>
      <c r="P381" s="3">
        <v>0</v>
      </c>
      <c r="Q381" s="3">
        <v>701</v>
      </c>
      <c r="R381" t="s">
        <v>5</v>
      </c>
      <c r="S381" t="s">
        <v>5</v>
      </c>
      <c r="T381">
        <f>_xlfn.IFERROR(VLOOKUP(M381,'[2]Sheet2'!$A:$C,3,FALSE),"See APSN Handbook")</f>
        <v>6562</v>
      </c>
      <c r="U381">
        <f>_xlfn.IFERROR(VLOOKUP(M381,'[2]Sheet2'!$A:$D,4,FALSE),"See APScN Handbook")</f>
        <v>45172</v>
      </c>
    </row>
    <row r="382" spans="1:21" ht="12">
      <c r="A382" s="4">
        <v>710</v>
      </c>
      <c r="B382" s="4">
        <v>2420002780</v>
      </c>
      <c r="C382" s="4">
        <v>2024</v>
      </c>
      <c r="D382" s="2">
        <v>45112</v>
      </c>
      <c r="E382" s="2">
        <v>45112</v>
      </c>
      <c r="F382" s="4">
        <v>3730900001</v>
      </c>
      <c r="G382" t="s">
        <v>59</v>
      </c>
      <c r="H382" s="4">
        <v>8048856669</v>
      </c>
      <c r="I382" s="4">
        <v>417648</v>
      </c>
      <c r="J382" t="s">
        <v>1</v>
      </c>
      <c r="K382" t="s">
        <v>2</v>
      </c>
      <c r="L382" s="4">
        <v>320</v>
      </c>
      <c r="M382" t="s">
        <v>61</v>
      </c>
      <c r="N382" s="4">
        <v>80488566692024</v>
      </c>
      <c r="O382" t="s">
        <v>4</v>
      </c>
      <c r="P382" s="3">
        <v>0</v>
      </c>
      <c r="Q382" s="3">
        <v>539</v>
      </c>
      <c r="R382" t="s">
        <v>5</v>
      </c>
      <c r="S382" t="s">
        <v>5</v>
      </c>
      <c r="T382">
        <f>_xlfn.IFERROR(VLOOKUP(M382,'[2]Sheet2'!$A:$C,3,FALSE),"See APSN Handbook")</f>
        <v>6562</v>
      </c>
      <c r="U382">
        <f>_xlfn.IFERROR(VLOOKUP(M382,'[2]Sheet2'!$A:$D,4,FALSE),"See APScN Handbook")</f>
        <v>45172</v>
      </c>
    </row>
    <row r="383" spans="1:21" ht="12">
      <c r="A383" s="4">
        <v>710</v>
      </c>
      <c r="B383" s="4">
        <v>2420172234</v>
      </c>
      <c r="C383" s="4">
        <v>2024</v>
      </c>
      <c r="D383" s="2">
        <v>45202</v>
      </c>
      <c r="E383" s="2">
        <v>45202</v>
      </c>
      <c r="F383" s="4">
        <v>3730900001</v>
      </c>
      <c r="G383" t="s">
        <v>59</v>
      </c>
      <c r="H383" s="4">
        <v>8049198840</v>
      </c>
      <c r="I383" s="4">
        <v>417563</v>
      </c>
      <c r="J383" t="s">
        <v>112</v>
      </c>
      <c r="K383" t="s">
        <v>113</v>
      </c>
      <c r="L383" s="4">
        <v>898</v>
      </c>
      <c r="M383" t="s">
        <v>114</v>
      </c>
      <c r="N383" s="4">
        <v>80491988402024</v>
      </c>
      <c r="O383" t="s">
        <v>115</v>
      </c>
      <c r="P383" s="3">
        <v>56.5</v>
      </c>
      <c r="Q383" s="3">
        <v>56.5</v>
      </c>
      <c r="R383" t="s">
        <v>5</v>
      </c>
      <c r="S383" t="s">
        <v>5</v>
      </c>
      <c r="T383">
        <f>_xlfn.IFERROR(VLOOKUP(M383,'[2]Sheet2'!$A:$C,3,FALSE),"See APSN Handbook")</f>
        <v>6531</v>
      </c>
      <c r="U383">
        <f>_xlfn.IFERROR(VLOOKUP(M383,'[2]Sheet2'!$A:$D,4,FALSE),"See APScN Handbook")</f>
        <v>45141</v>
      </c>
    </row>
    <row r="384" spans="1:21" ht="12">
      <c r="A384" s="4">
        <v>710</v>
      </c>
      <c r="B384" s="4">
        <v>2420188262</v>
      </c>
      <c r="C384" s="4">
        <v>2024</v>
      </c>
      <c r="D384" s="2">
        <v>45210</v>
      </c>
      <c r="E384" s="2">
        <v>45210</v>
      </c>
      <c r="F384" s="4">
        <v>3730900001</v>
      </c>
      <c r="G384" t="s">
        <v>59</v>
      </c>
      <c r="H384" s="4">
        <v>8049229852</v>
      </c>
      <c r="I384" s="4">
        <v>417563</v>
      </c>
      <c r="J384" t="s">
        <v>112</v>
      </c>
      <c r="K384" t="s">
        <v>113</v>
      </c>
      <c r="L384" s="4">
        <v>898</v>
      </c>
      <c r="M384" t="s">
        <v>114</v>
      </c>
      <c r="N384" s="4">
        <v>80492298522024</v>
      </c>
      <c r="O384" t="s">
        <v>115</v>
      </c>
      <c r="P384" s="3">
        <v>1525.5</v>
      </c>
      <c r="Q384" s="3">
        <v>1525.5</v>
      </c>
      <c r="R384" t="s">
        <v>5</v>
      </c>
      <c r="S384" t="s">
        <v>5</v>
      </c>
      <c r="T384">
        <f>_xlfn.IFERROR(VLOOKUP(M384,'[2]Sheet2'!$A:$C,3,FALSE),"See APSN Handbook")</f>
        <v>6531</v>
      </c>
      <c r="U384">
        <f>_xlfn.IFERROR(VLOOKUP(M384,'[2]Sheet2'!$A:$D,4,FALSE),"See APScN Handbook")</f>
        <v>45141</v>
      </c>
    </row>
    <row r="385" spans="1:21" ht="12">
      <c r="A385" s="4">
        <v>710</v>
      </c>
      <c r="B385" s="4">
        <v>2420244702</v>
      </c>
      <c r="C385" s="4">
        <v>2024</v>
      </c>
      <c r="D385" s="2">
        <v>45232</v>
      </c>
      <c r="E385" s="2">
        <v>45232</v>
      </c>
      <c r="F385" s="4">
        <v>3730900001</v>
      </c>
      <c r="G385" t="s">
        <v>59</v>
      </c>
      <c r="H385" s="4">
        <v>8049340031</v>
      </c>
      <c r="I385" s="4">
        <v>417563</v>
      </c>
      <c r="J385" t="s">
        <v>112</v>
      </c>
      <c r="K385" t="s">
        <v>113</v>
      </c>
      <c r="L385" s="4">
        <v>898</v>
      </c>
      <c r="M385" t="s">
        <v>114</v>
      </c>
      <c r="N385" s="4">
        <v>80493400312024</v>
      </c>
      <c r="O385" t="s">
        <v>115</v>
      </c>
      <c r="P385" s="3">
        <v>1186.5</v>
      </c>
      <c r="Q385" s="3">
        <v>1186.5</v>
      </c>
      <c r="R385" t="s">
        <v>5</v>
      </c>
      <c r="S385" t="s">
        <v>5</v>
      </c>
      <c r="T385">
        <f>_xlfn.IFERROR(VLOOKUP(M385,'[2]Sheet2'!$A:$C,3,FALSE),"See APSN Handbook")</f>
        <v>6531</v>
      </c>
      <c r="U385">
        <f>_xlfn.IFERROR(VLOOKUP(M385,'[2]Sheet2'!$A:$D,4,FALSE),"See APScN Handbook")</f>
        <v>45141</v>
      </c>
    </row>
    <row r="386" spans="1:21" ht="12">
      <c r="A386" s="4">
        <v>710</v>
      </c>
      <c r="B386" s="4">
        <v>2420301107</v>
      </c>
      <c r="C386" s="4">
        <v>2024</v>
      </c>
      <c r="D386" s="2">
        <v>45264</v>
      </c>
      <c r="E386" s="2">
        <v>45264</v>
      </c>
      <c r="F386" s="4">
        <v>3730900001</v>
      </c>
      <c r="G386" t="s">
        <v>59</v>
      </c>
      <c r="H386" s="4">
        <v>8049451626</v>
      </c>
      <c r="I386" s="4">
        <v>417563</v>
      </c>
      <c r="J386" t="s">
        <v>112</v>
      </c>
      <c r="K386" t="s">
        <v>113</v>
      </c>
      <c r="L386" s="4">
        <v>898</v>
      </c>
      <c r="M386" t="s">
        <v>114</v>
      </c>
      <c r="N386" s="4">
        <v>80494516262024</v>
      </c>
      <c r="O386" t="s">
        <v>115</v>
      </c>
      <c r="P386" s="3">
        <v>1017</v>
      </c>
      <c r="Q386" s="3">
        <v>1017</v>
      </c>
      <c r="R386" t="s">
        <v>5</v>
      </c>
      <c r="S386" t="s">
        <v>5</v>
      </c>
      <c r="T386">
        <f>_xlfn.IFERROR(VLOOKUP(M386,'[2]Sheet2'!$A:$C,3,FALSE),"See APSN Handbook")</f>
        <v>6531</v>
      </c>
      <c r="U386">
        <f>_xlfn.IFERROR(VLOOKUP(M386,'[2]Sheet2'!$A:$D,4,FALSE),"See APScN Handbook")</f>
        <v>45141</v>
      </c>
    </row>
    <row r="387" spans="1:21" ht="12">
      <c r="A387" s="4">
        <v>710</v>
      </c>
      <c r="B387" s="4">
        <v>2420353651</v>
      </c>
      <c r="C387" s="4">
        <v>2024</v>
      </c>
      <c r="D387" s="2">
        <v>45294</v>
      </c>
      <c r="E387" s="2">
        <v>45294</v>
      </c>
      <c r="F387" s="4">
        <v>3730900001</v>
      </c>
      <c r="G387" t="s">
        <v>59</v>
      </c>
      <c r="H387" s="4">
        <v>8049555906</v>
      </c>
      <c r="I387" s="4">
        <v>417563</v>
      </c>
      <c r="J387" t="s">
        <v>112</v>
      </c>
      <c r="K387" t="s">
        <v>113</v>
      </c>
      <c r="L387" s="4">
        <v>898</v>
      </c>
      <c r="M387" t="s">
        <v>114</v>
      </c>
      <c r="N387" s="4">
        <v>80495559062024</v>
      </c>
      <c r="O387" t="s">
        <v>115</v>
      </c>
      <c r="P387" s="3">
        <v>1412.5</v>
      </c>
      <c r="Q387" s="3">
        <v>1412.5</v>
      </c>
      <c r="R387" t="s">
        <v>5</v>
      </c>
      <c r="S387" t="s">
        <v>5</v>
      </c>
      <c r="T387">
        <f>_xlfn.IFERROR(VLOOKUP(M387,'[2]Sheet2'!$A:$C,3,FALSE),"See APSN Handbook")</f>
        <v>6531</v>
      </c>
      <c r="U387">
        <f>_xlfn.IFERROR(VLOOKUP(M387,'[2]Sheet2'!$A:$D,4,FALSE),"See APScN Handbook")</f>
        <v>45141</v>
      </c>
    </row>
    <row r="388" spans="1:21" ht="12">
      <c r="A388" s="4">
        <v>710</v>
      </c>
      <c r="B388" s="4">
        <v>2420411390</v>
      </c>
      <c r="C388" s="4">
        <v>2024</v>
      </c>
      <c r="D388" s="2">
        <v>45329</v>
      </c>
      <c r="E388" s="2">
        <v>45328</v>
      </c>
      <c r="F388" s="4">
        <v>3730900001</v>
      </c>
      <c r="G388" t="s">
        <v>59</v>
      </c>
      <c r="H388" s="4">
        <v>8049669927</v>
      </c>
      <c r="I388" s="4">
        <v>417563</v>
      </c>
      <c r="J388" t="s">
        <v>112</v>
      </c>
      <c r="K388" t="s">
        <v>113</v>
      </c>
      <c r="L388" s="4">
        <v>898</v>
      </c>
      <c r="M388" t="s">
        <v>114</v>
      </c>
      <c r="N388" s="4">
        <v>80496699272024</v>
      </c>
      <c r="O388" t="s">
        <v>115</v>
      </c>
      <c r="P388" s="3">
        <v>1299.5</v>
      </c>
      <c r="Q388" s="3">
        <v>1299.5</v>
      </c>
      <c r="R388" t="s">
        <v>5</v>
      </c>
      <c r="S388" t="s">
        <v>5</v>
      </c>
      <c r="T388">
        <f>_xlfn.IFERROR(VLOOKUP(M388,'[2]Sheet2'!$A:$C,3,FALSE),"See APSN Handbook")</f>
        <v>6531</v>
      </c>
      <c r="U388">
        <f>_xlfn.IFERROR(VLOOKUP(M388,'[2]Sheet2'!$A:$D,4,FALSE),"See APScN Handbook")</f>
        <v>45141</v>
      </c>
    </row>
    <row r="389" spans="1:21" ht="12">
      <c r="A389" s="4">
        <v>710</v>
      </c>
      <c r="B389" s="4">
        <v>2420691102</v>
      </c>
      <c r="C389" s="4">
        <v>2024</v>
      </c>
      <c r="D389" s="2">
        <v>45357</v>
      </c>
      <c r="E389" s="2">
        <v>45357</v>
      </c>
      <c r="F389" s="4">
        <v>3730900001</v>
      </c>
      <c r="G389" t="s">
        <v>59</v>
      </c>
      <c r="H389" s="4">
        <v>8050092231</v>
      </c>
      <c r="I389" s="4">
        <v>417563</v>
      </c>
      <c r="J389" t="s">
        <v>112</v>
      </c>
      <c r="K389" t="s">
        <v>113</v>
      </c>
      <c r="L389" s="4">
        <v>898</v>
      </c>
      <c r="M389" t="s">
        <v>114</v>
      </c>
      <c r="N389" s="4">
        <v>80500922312024</v>
      </c>
      <c r="O389" t="s">
        <v>115</v>
      </c>
      <c r="P389" s="3">
        <v>960.5</v>
      </c>
      <c r="Q389" s="3">
        <v>960.5</v>
      </c>
      <c r="R389" t="s">
        <v>5</v>
      </c>
      <c r="S389" t="s">
        <v>5</v>
      </c>
      <c r="T389">
        <f>_xlfn.IFERROR(VLOOKUP(M389,'[2]Sheet2'!$A:$C,3,FALSE),"See APSN Handbook")</f>
        <v>6531</v>
      </c>
      <c r="U389">
        <f>_xlfn.IFERROR(VLOOKUP(M389,'[2]Sheet2'!$A:$D,4,FALSE),"See APScN Handbook")</f>
        <v>45141</v>
      </c>
    </row>
    <row r="390" spans="1:21" ht="12">
      <c r="A390" s="4">
        <v>710</v>
      </c>
      <c r="B390" s="4">
        <v>2420804050</v>
      </c>
      <c r="C390" s="4">
        <v>2024</v>
      </c>
      <c r="D390" s="2">
        <v>45372</v>
      </c>
      <c r="E390" s="2">
        <v>45372</v>
      </c>
      <c r="F390" s="4">
        <v>3730900001</v>
      </c>
      <c r="G390" t="s">
        <v>59</v>
      </c>
      <c r="H390" s="4">
        <v>8050269297</v>
      </c>
      <c r="I390" s="4">
        <v>417563</v>
      </c>
      <c r="J390" t="s">
        <v>112</v>
      </c>
      <c r="K390" t="s">
        <v>113</v>
      </c>
      <c r="L390" s="4">
        <v>898</v>
      </c>
      <c r="M390" t="s">
        <v>183</v>
      </c>
      <c r="N390" s="4">
        <v>80502692972024</v>
      </c>
      <c r="O390" t="s">
        <v>115</v>
      </c>
      <c r="P390" s="3">
        <v>226</v>
      </c>
      <c r="Q390" s="3">
        <v>226</v>
      </c>
      <c r="R390" t="s">
        <v>5</v>
      </c>
      <c r="S390" t="s">
        <v>5</v>
      </c>
      <c r="T390">
        <f>_xlfn.IFERROR(VLOOKUP(M390,'[2]Sheet2'!$A:$C,3,FALSE),"See APSN Handbook")</f>
        <v>6531</v>
      </c>
      <c r="U390">
        <f>_xlfn.IFERROR(VLOOKUP(M390,'[2]Sheet2'!$A:$D,4,FALSE),"See APScN Handbook")</f>
        <v>45141</v>
      </c>
    </row>
    <row r="391" spans="1:21" ht="12">
      <c r="A391" s="4">
        <v>710</v>
      </c>
      <c r="B391" s="4">
        <v>2420917218</v>
      </c>
      <c r="C391" s="4">
        <v>2024</v>
      </c>
      <c r="D391" s="2">
        <v>45385</v>
      </c>
      <c r="E391" s="2">
        <v>45385</v>
      </c>
      <c r="F391" s="4">
        <v>3730900001</v>
      </c>
      <c r="G391" t="s">
        <v>59</v>
      </c>
      <c r="H391" s="4">
        <v>8050436828</v>
      </c>
      <c r="I391" s="4">
        <v>417563</v>
      </c>
      <c r="J391" t="s">
        <v>112</v>
      </c>
      <c r="K391" t="s">
        <v>113</v>
      </c>
      <c r="L391" s="4">
        <v>898</v>
      </c>
      <c r="M391" t="s">
        <v>183</v>
      </c>
      <c r="N391" s="4">
        <v>80504368282024</v>
      </c>
      <c r="O391" t="s">
        <v>115</v>
      </c>
      <c r="P391" s="3">
        <v>1186.5</v>
      </c>
      <c r="Q391" s="3">
        <v>1186.5</v>
      </c>
      <c r="R391" t="s">
        <v>5</v>
      </c>
      <c r="S391" t="s">
        <v>5</v>
      </c>
      <c r="T391">
        <f>_xlfn.IFERROR(VLOOKUP(M391,'[2]Sheet2'!$A:$C,3,FALSE),"See APSN Handbook")</f>
        <v>6531</v>
      </c>
      <c r="U391">
        <f>_xlfn.IFERROR(VLOOKUP(M391,'[2]Sheet2'!$A:$D,4,FALSE),"See APScN Handbook")</f>
        <v>45141</v>
      </c>
    </row>
    <row r="392" spans="1:21" ht="12">
      <c r="A392" s="4">
        <v>710</v>
      </c>
      <c r="B392" s="4">
        <v>2420878742</v>
      </c>
      <c r="C392" s="4">
        <v>2024</v>
      </c>
      <c r="D392" s="2">
        <v>45378</v>
      </c>
      <c r="E392" s="2">
        <v>45377</v>
      </c>
      <c r="F392" s="4">
        <v>3731100001</v>
      </c>
      <c r="G392" t="s">
        <v>187</v>
      </c>
      <c r="H392" s="4">
        <v>51002911</v>
      </c>
      <c r="I392" s="4">
        <v>417506</v>
      </c>
      <c r="J392" t="s">
        <v>188</v>
      </c>
      <c r="K392" t="s">
        <v>189</v>
      </c>
      <c r="L392" s="4">
        <v>883</v>
      </c>
      <c r="M392" t="s">
        <v>190</v>
      </c>
      <c r="N392" t="s">
        <v>191</v>
      </c>
      <c r="O392" t="s">
        <v>192</v>
      </c>
      <c r="P392" s="3">
        <v>50</v>
      </c>
      <c r="Q392" s="3">
        <v>50</v>
      </c>
      <c r="R392" t="s">
        <v>193</v>
      </c>
      <c r="T392" t="str">
        <f>_xlfn.IFERROR(VLOOKUP(M392,'[2]Sheet2'!$A:$C,3,FALSE),"See APSN Handbook")</f>
        <v>See APSN Handbook</v>
      </c>
      <c r="U392" t="str">
        <f>_xlfn.IFERROR(VLOOKUP(M392,'[2]Sheet2'!$A:$D,4,FALSE),"See APScN Handbook")</f>
        <v>See APScN Handbook</v>
      </c>
    </row>
    <row r="393" spans="1:21" ht="12">
      <c r="A393" s="4">
        <v>710</v>
      </c>
      <c r="B393" s="4">
        <v>2420005017</v>
      </c>
      <c r="C393" s="4">
        <v>2024</v>
      </c>
      <c r="D393" s="2">
        <v>45112</v>
      </c>
      <c r="E393" s="2">
        <v>45112</v>
      </c>
      <c r="F393" s="4">
        <v>3740100003</v>
      </c>
      <c r="G393" t="s">
        <v>35</v>
      </c>
      <c r="H393" s="4">
        <v>8048855793</v>
      </c>
      <c r="I393" s="4">
        <v>417711</v>
      </c>
      <c r="J393" t="s">
        <v>23</v>
      </c>
      <c r="K393" t="s">
        <v>24</v>
      </c>
      <c r="L393" s="4">
        <v>890</v>
      </c>
      <c r="M393" t="s">
        <v>25</v>
      </c>
      <c r="N393" s="4">
        <v>80488557932024</v>
      </c>
      <c r="O393" t="s">
        <v>26</v>
      </c>
      <c r="P393" s="3">
        <v>877.18</v>
      </c>
      <c r="Q393" s="3">
        <v>458.77</v>
      </c>
      <c r="R393" t="s">
        <v>36</v>
      </c>
      <c r="S393" t="s">
        <v>36</v>
      </c>
      <c r="T393">
        <f>_xlfn.IFERROR(VLOOKUP(M393,'[2]Sheet2'!$A:$C,3,FALSE),"See APSN Handbook")</f>
        <v>8057</v>
      </c>
      <c r="U393">
        <f>_xlfn.IFERROR(VLOOKUP(M393,'[2]Sheet2'!$A:$D,4,FALSE),"See APScN Handbook")</f>
        <v>45557</v>
      </c>
    </row>
    <row r="394" spans="1:21" ht="12">
      <c r="A394" s="4">
        <v>710</v>
      </c>
      <c r="B394" s="4">
        <v>2420005017</v>
      </c>
      <c r="C394" s="4">
        <v>2024</v>
      </c>
      <c r="D394" s="2">
        <v>45112</v>
      </c>
      <c r="E394" s="2">
        <v>45112</v>
      </c>
      <c r="F394" s="4">
        <v>3740100003</v>
      </c>
      <c r="G394" t="s">
        <v>35</v>
      </c>
      <c r="H394" s="4">
        <v>8048855795</v>
      </c>
      <c r="I394" s="4">
        <v>417711</v>
      </c>
      <c r="J394" t="s">
        <v>23</v>
      </c>
      <c r="K394" t="s">
        <v>24</v>
      </c>
      <c r="L394" s="4">
        <v>890</v>
      </c>
      <c r="M394" t="s">
        <v>25</v>
      </c>
      <c r="N394" s="4">
        <v>80488557952024</v>
      </c>
      <c r="O394" t="s">
        <v>26</v>
      </c>
      <c r="P394" s="3">
        <v>0</v>
      </c>
      <c r="Q394" s="3">
        <v>418.41</v>
      </c>
      <c r="R394" t="s">
        <v>27</v>
      </c>
      <c r="S394" t="s">
        <v>27</v>
      </c>
      <c r="T394">
        <f>_xlfn.IFERROR(VLOOKUP(M394,'[2]Sheet2'!$A:$C,3,FALSE),"See APSN Handbook")</f>
        <v>8057</v>
      </c>
      <c r="U394">
        <f>_xlfn.IFERROR(VLOOKUP(M394,'[2]Sheet2'!$A:$D,4,FALSE),"See APScN Handbook")</f>
        <v>45557</v>
      </c>
    </row>
  </sheetData>
  <sheetProtection/>
  <autoFilter ref="A1:U394"/>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2024-04-08T15:11:57Z</dcterms:created>
  <dcterms:modified xsi:type="dcterms:W3CDTF">2024-04-08T15:12:22Z</dcterms:modified>
  <cp:category/>
  <cp:version/>
  <cp:contentType/>
  <cp:contentStatus/>
  <cp:revision>1</cp:revision>
</cp:coreProperties>
</file>